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0" yWindow="0" windowWidth="19356" windowHeight="7116"/>
  </bookViews>
  <sheets>
    <sheet name="List of terms" sheetId="5" r:id="rId1"/>
    <sheet name="DLB-MB" sheetId="1" r:id="rId2"/>
    <sheet name="DLB-TC" sheetId="2" r:id="rId3"/>
    <sheet name="PD-MB" sheetId="3" r:id="rId4"/>
    <sheet name="PD-TC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4" l="1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7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N8" i="4"/>
  <c r="AN7" i="4"/>
  <c r="AK36" i="4"/>
  <c r="AK35" i="4"/>
  <c r="AK34" i="4"/>
  <c r="AK33" i="4"/>
  <c r="AK32" i="4"/>
  <c r="AK31" i="4"/>
  <c r="AK30" i="4"/>
  <c r="AK29" i="4"/>
  <c r="AK28" i="4"/>
  <c r="AK27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8" i="4"/>
  <c r="AH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7" i="4"/>
  <c r="AE8" i="2" l="1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7" i="2"/>
  <c r="AK7" i="2"/>
  <c r="AH7" i="2"/>
  <c r="AE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7" i="2"/>
  <c r="AN36" i="1" l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7" i="1"/>
  <c r="G37" i="1" l="1"/>
  <c r="Z37" i="1"/>
  <c r="X37" i="1"/>
  <c r="W37" i="1"/>
  <c r="T37" i="1"/>
  <c r="Q37" i="1"/>
  <c r="J37" i="1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AM37" i="3"/>
  <c r="AJ37" i="3"/>
  <c r="AG37" i="3"/>
  <c r="Z37" i="3"/>
  <c r="W37" i="3"/>
  <c r="T37" i="3"/>
  <c r="Q37" i="3"/>
  <c r="J37" i="3"/>
  <c r="G37" i="3"/>
  <c r="D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37" i="3" s="1"/>
  <c r="K9" i="3"/>
  <c r="K8" i="3"/>
  <c r="K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37" i="3" s="1"/>
  <c r="H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37" i="3" s="1"/>
  <c r="AN36" i="3"/>
  <c r="AN35" i="3"/>
  <c r="AN34" i="3"/>
  <c r="AN33" i="3"/>
  <c r="AN32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AN13" i="3"/>
  <c r="AN12" i="3"/>
  <c r="AN11" i="3"/>
  <c r="AN10" i="3"/>
  <c r="AN9" i="3"/>
  <c r="AN8" i="3"/>
  <c r="AN37" i="3" s="1"/>
  <c r="AN7" i="3"/>
  <c r="AK36" i="3"/>
  <c r="AK35" i="3"/>
  <c r="AK34" i="3"/>
  <c r="AK33" i="3"/>
  <c r="AK32" i="3"/>
  <c r="AK31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K13" i="3"/>
  <c r="AK12" i="3"/>
  <c r="AK11" i="3"/>
  <c r="AK10" i="3"/>
  <c r="AK9" i="3"/>
  <c r="AK8" i="3"/>
  <c r="AK7" i="3"/>
  <c r="AK37" i="3" s="1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37" i="3" s="1"/>
  <c r="AH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37" i="3" s="1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37" i="3" s="1"/>
  <c r="X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37" i="3" s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37" i="1" s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37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37" i="1" s="1"/>
  <c r="R9" i="1"/>
  <c r="R8" i="1"/>
  <c r="R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37" i="1" s="1"/>
  <c r="H8" i="1"/>
  <c r="H9" i="1"/>
  <c r="H10" i="1"/>
  <c r="H37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7" i="1"/>
  <c r="R37" i="3" l="1"/>
</calcChain>
</file>

<file path=xl/sharedStrings.xml><?xml version="1.0" encoding="utf-8"?>
<sst xmlns="http://schemas.openxmlformats.org/spreadsheetml/2006/main" count="236" uniqueCount="33">
  <si>
    <t>PD294</t>
  </si>
  <si>
    <t>PD330</t>
  </si>
  <si>
    <t>PD385</t>
  </si>
  <si>
    <t>Total</t>
  </si>
  <si>
    <t>LB</t>
  </si>
  <si>
    <t>IgG1</t>
  </si>
  <si>
    <t>IgG2</t>
  </si>
  <si>
    <t>IgG3</t>
  </si>
  <si>
    <t>Known</t>
  </si>
  <si>
    <t>LN (T-LB)</t>
  </si>
  <si>
    <t>PD413</t>
  </si>
  <si>
    <t>PD451</t>
  </si>
  <si>
    <t>PD458</t>
  </si>
  <si>
    <t>Case IDs</t>
  </si>
  <si>
    <t>MSA</t>
  </si>
  <si>
    <t>multiple systems atrophy</t>
  </si>
  <si>
    <t>PD363</t>
  </si>
  <si>
    <t>PD505</t>
  </si>
  <si>
    <t>PD300</t>
  </si>
  <si>
    <t>DLB</t>
  </si>
  <si>
    <t>Dementia with Lewy Bodies</t>
  </si>
  <si>
    <t>PD</t>
  </si>
  <si>
    <t>Parkinsons disease</t>
  </si>
  <si>
    <t>Antibody</t>
  </si>
  <si>
    <t>PD062220-09-i-2-Syn</t>
  </si>
  <si>
    <t>PD062205-09-i-2-Syn</t>
  </si>
  <si>
    <t>PD100806-09-i-2-Syn (UB312)</t>
  </si>
  <si>
    <t>NCL-L-ASYN</t>
  </si>
  <si>
    <t>Abreviations</t>
  </si>
  <si>
    <t>LN</t>
  </si>
  <si>
    <t>T</t>
  </si>
  <si>
    <t>Lewy body</t>
  </si>
  <si>
    <t>Lewy Neurite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</si>
</sst>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7" applyNumberFormat="0" applyAlignment="0" applyProtection="0"/>
    <xf numFmtId="0" fontId="13" fillId="6" borderId="18" applyNumberFormat="0" applyAlignment="0" applyProtection="0"/>
    <xf numFmtId="0" fontId="14" fillId="6" borderId="17" applyNumberFormat="0" applyAlignment="0" applyProtection="0"/>
    <xf numFmtId="0" fontId="15" fillId="0" borderId="19" applyNumberFormat="0" applyFill="0" applyAlignment="0" applyProtection="0"/>
    <xf numFmtId="0" fontId="16" fillId="7" borderId="20" applyNumberFormat="0" applyAlignment="0" applyProtection="0"/>
    <xf numFmtId="0" fontId="17" fillId="0" borderId="0" applyNumberFormat="0" applyFill="0" applyBorder="0" applyAlignment="0" applyProtection="0"/>
    <xf numFmtId="0" fontId="4" fillId="8" borderId="21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22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32" borderId="0" applyNumberFormat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9" xfId="0" applyFont="1" applyBorder="1" applyAlignment="1"/>
    <xf numFmtId="0" fontId="1" fillId="0" borderId="4" xfId="0" applyFont="1" applyBorder="1" applyAlignment="1"/>
    <xf numFmtId="0" fontId="0" fillId="0" borderId="3" xfId="0" applyBorder="1" applyAlignment="1"/>
    <xf numFmtId="0" fontId="0" fillId="0" borderId="0" xfId="0" applyBorder="1" applyAlignment="1"/>
    <xf numFmtId="0" fontId="0" fillId="0" borderId="9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Fill="1" applyBorder="1" applyAlignment="1"/>
    <xf numFmtId="164" fontId="1" fillId="0" borderId="0" xfId="0" applyNumberFormat="1" applyFont="1" applyAlignment="1">
      <alignment horizontal="left"/>
    </xf>
    <xf numFmtId="164" fontId="0" fillId="0" borderId="0" xfId="0" applyNumberFormat="1" applyBorder="1" applyAlignment="1"/>
    <xf numFmtId="164" fontId="0" fillId="0" borderId="9" xfId="0" applyNumberFormat="1" applyBorder="1" applyAlignment="1"/>
    <xf numFmtId="164" fontId="0" fillId="0" borderId="4" xfId="0" applyNumberFormat="1" applyBorder="1" applyAlignment="1"/>
    <xf numFmtId="164" fontId="0" fillId="0" borderId="3" xfId="0" applyNumberFormat="1" applyBorder="1" applyAlignment="1"/>
    <xf numFmtId="164" fontId="0" fillId="0" borderId="8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164" fontId="0" fillId="0" borderId="5" xfId="0" applyNumberFormat="1" applyBorder="1" applyAlignment="1"/>
    <xf numFmtId="164" fontId="0" fillId="0" borderId="0" xfId="0" applyNumberFormat="1" applyBorder="1"/>
    <xf numFmtId="164" fontId="0" fillId="0" borderId="6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0" fontId="0" fillId="0" borderId="0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164" fontId="0" fillId="0" borderId="6" xfId="0" applyNumberFormat="1" applyFill="1" applyBorder="1" applyAlignment="1"/>
    <xf numFmtId="164" fontId="0" fillId="0" borderId="7" xfId="0" applyNumberFormat="1" applyFill="1" applyBorder="1" applyAlignment="1"/>
    <xf numFmtId="11" fontId="0" fillId="0" borderId="0" xfId="0" applyNumberFormat="1"/>
    <xf numFmtId="0" fontId="0" fillId="0" borderId="9" xfId="0" applyBorder="1"/>
    <xf numFmtId="0" fontId="0" fillId="0" borderId="8" xfId="0" applyBorder="1"/>
    <xf numFmtId="11" fontId="0" fillId="0" borderId="9" xfId="0" applyNumberFormat="1" applyBorder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29"/>
  <sheetViews>
    <sheetView tabSelected="1" workbookViewId="0">
      <selection activeCell="C35" sqref="C35"/>
    </sheetView>
  </sheetViews>
  <sheetFormatPr defaultRowHeight="14.4" x14ac:dyDescent="0.3"/>
  <cols>
    <col min="1" max="16384" width="8.88671875" style="41"/>
  </cols>
  <sheetData>
    <row r="4" spans="3:4" x14ac:dyDescent="0.3">
      <c r="C4" s="51" t="s">
        <v>13</v>
      </c>
    </row>
    <row r="5" spans="3:4" x14ac:dyDescent="0.3">
      <c r="C5" s="41" t="s">
        <v>14</v>
      </c>
      <c r="D5" s="41" t="s">
        <v>15</v>
      </c>
    </row>
    <row r="6" spans="3:4" x14ac:dyDescent="0.3">
      <c r="D6" s="41" t="s">
        <v>16</v>
      </c>
    </row>
    <row r="7" spans="3:4" x14ac:dyDescent="0.3">
      <c r="D7" s="41" t="s">
        <v>17</v>
      </c>
    </row>
    <row r="8" spans="3:4" x14ac:dyDescent="0.3">
      <c r="D8" s="41" t="s">
        <v>18</v>
      </c>
    </row>
    <row r="10" spans="3:4" x14ac:dyDescent="0.3">
      <c r="C10" s="41" t="s">
        <v>19</v>
      </c>
      <c r="D10" s="41" t="s">
        <v>20</v>
      </c>
    </row>
    <row r="11" spans="3:4" x14ac:dyDescent="0.3">
      <c r="D11" s="41" t="s">
        <v>0</v>
      </c>
    </row>
    <row r="12" spans="3:4" x14ac:dyDescent="0.3">
      <c r="D12" s="41" t="s">
        <v>1</v>
      </c>
    </row>
    <row r="13" spans="3:4" x14ac:dyDescent="0.3">
      <c r="D13" s="41" t="s">
        <v>2</v>
      </c>
    </row>
    <row r="15" spans="3:4" x14ac:dyDescent="0.3">
      <c r="C15" s="41" t="s">
        <v>21</v>
      </c>
      <c r="D15" s="41" t="s">
        <v>22</v>
      </c>
    </row>
    <row r="16" spans="3:4" x14ac:dyDescent="0.3">
      <c r="D16" s="41" t="s">
        <v>12</v>
      </c>
    </row>
    <row r="17" spans="3:4" x14ac:dyDescent="0.3">
      <c r="D17" s="41" t="s">
        <v>10</v>
      </c>
    </row>
    <row r="18" spans="3:4" x14ac:dyDescent="0.3">
      <c r="D18" s="41" t="s">
        <v>11</v>
      </c>
    </row>
    <row r="20" spans="3:4" x14ac:dyDescent="0.3">
      <c r="C20" s="51" t="s">
        <v>23</v>
      </c>
    </row>
    <row r="21" spans="3:4" x14ac:dyDescent="0.3">
      <c r="C21" s="41" t="s">
        <v>5</v>
      </c>
      <c r="D21" s="41" t="s">
        <v>24</v>
      </c>
    </row>
    <row r="22" spans="3:4" x14ac:dyDescent="0.3">
      <c r="C22" s="41" t="s">
        <v>6</v>
      </c>
      <c r="D22" s="41" t="s">
        <v>25</v>
      </c>
    </row>
    <row r="23" spans="3:4" x14ac:dyDescent="0.3">
      <c r="C23" s="41" t="s">
        <v>7</v>
      </c>
      <c r="D23" s="41" t="s">
        <v>26</v>
      </c>
    </row>
    <row r="24" spans="3:4" x14ac:dyDescent="0.3">
      <c r="C24" s="41" t="s">
        <v>8</v>
      </c>
      <c r="D24" s="41" t="s">
        <v>27</v>
      </c>
    </row>
    <row r="26" spans="3:4" x14ac:dyDescent="0.3">
      <c r="C26" s="51" t="s">
        <v>28</v>
      </c>
    </row>
    <row r="27" spans="3:4" x14ac:dyDescent="0.3">
      <c r="C27" s="41" t="s">
        <v>4</v>
      </c>
      <c r="D27" s="41" t="s">
        <v>31</v>
      </c>
    </row>
    <row r="28" spans="3:4" x14ac:dyDescent="0.3">
      <c r="C28" s="41" t="s">
        <v>29</v>
      </c>
      <c r="D28" s="41" t="s">
        <v>32</v>
      </c>
    </row>
    <row r="29" spans="3:4" x14ac:dyDescent="0.3">
      <c r="C29" s="41" t="s">
        <v>30</v>
      </c>
      <c r="D29" s="41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37"/>
  <sheetViews>
    <sheetView zoomScale="85" zoomScaleNormal="85" workbookViewId="0">
      <selection activeCell="AC41" sqref="AC41"/>
    </sheetView>
  </sheetViews>
  <sheetFormatPr defaultRowHeight="14.4" x14ac:dyDescent="0.3"/>
  <cols>
    <col min="3" max="4" width="6.88671875" style="2" customWidth="1"/>
    <col min="5" max="5" width="8.88671875" style="2" bestFit="1" customWidth="1"/>
    <col min="6" max="7" width="6.88671875" style="2" customWidth="1"/>
    <col min="8" max="8" width="8.88671875" style="2" bestFit="1" customWidth="1"/>
    <col min="9" max="10" width="6.88671875" style="2" customWidth="1"/>
    <col min="11" max="11" width="8.88671875" style="2" bestFit="1" customWidth="1"/>
    <col min="12" max="13" width="6.88671875" style="2" customWidth="1"/>
    <col min="14" max="14" width="8.88671875" style="2" bestFit="1" customWidth="1"/>
    <col min="15" max="15" width="10.88671875" customWidth="1"/>
    <col min="16" max="17" width="6.5546875" customWidth="1"/>
    <col min="18" max="18" width="8.88671875" customWidth="1"/>
    <col min="19" max="20" width="6.5546875" customWidth="1"/>
    <col min="21" max="21" width="8.88671875" customWidth="1"/>
    <col min="22" max="23" width="6.5546875" customWidth="1"/>
    <col min="24" max="24" width="8.88671875" customWidth="1"/>
    <col min="25" max="26" width="6.5546875" customWidth="1"/>
    <col min="27" max="27" width="8.88671875" customWidth="1"/>
    <col min="29" max="30" width="5.88671875" customWidth="1"/>
    <col min="31" max="31" width="8.88671875" customWidth="1"/>
    <col min="32" max="33" width="5.88671875" customWidth="1"/>
    <col min="34" max="34" width="8.88671875" customWidth="1"/>
    <col min="35" max="36" width="5.88671875" customWidth="1"/>
    <col min="37" max="37" width="8.88671875" customWidth="1"/>
    <col min="38" max="39" width="5.88671875" customWidth="1"/>
    <col min="40" max="40" width="8.88671875" customWidth="1"/>
  </cols>
  <sheetData>
    <row r="3" spans="2:40" ht="15" thickBot="1" x14ac:dyDescent="0.35"/>
    <row r="4" spans="2:40" ht="24" thickBot="1" x14ac:dyDescent="0.5">
      <c r="C4" s="48" t="s">
        <v>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P4" s="48" t="s">
        <v>1</v>
      </c>
      <c r="Q4" s="49"/>
      <c r="R4" s="49"/>
      <c r="S4" s="49"/>
      <c r="T4" s="49"/>
      <c r="U4" s="49"/>
      <c r="V4" s="49"/>
      <c r="W4" s="49"/>
      <c r="X4" s="49"/>
      <c r="Y4" s="49"/>
      <c r="Z4" s="49"/>
      <c r="AA4" s="50"/>
      <c r="AC4" s="48" t="s">
        <v>2</v>
      </c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50"/>
    </row>
    <row r="5" spans="2:40" ht="15.6" x14ac:dyDescent="0.3">
      <c r="C5" s="42" t="s">
        <v>5</v>
      </c>
      <c r="D5" s="43"/>
      <c r="E5" s="43"/>
      <c r="F5" s="44" t="s">
        <v>6</v>
      </c>
      <c r="G5" s="43"/>
      <c r="H5" s="43"/>
      <c r="I5" s="44" t="s">
        <v>7</v>
      </c>
      <c r="J5" s="43"/>
      <c r="K5" s="43"/>
      <c r="L5" s="45" t="s">
        <v>8</v>
      </c>
      <c r="M5" s="46"/>
      <c r="N5" s="47"/>
      <c r="P5" s="42" t="s">
        <v>5</v>
      </c>
      <c r="Q5" s="43"/>
      <c r="R5" s="43"/>
      <c r="S5" s="44" t="s">
        <v>6</v>
      </c>
      <c r="T5" s="43"/>
      <c r="U5" s="43"/>
      <c r="V5" s="44" t="s">
        <v>7</v>
      </c>
      <c r="W5" s="43"/>
      <c r="X5" s="43"/>
      <c r="Y5" s="45" t="s">
        <v>8</v>
      </c>
      <c r="Z5" s="46"/>
      <c r="AA5" s="47"/>
      <c r="AC5" s="42" t="s">
        <v>5</v>
      </c>
      <c r="AD5" s="43"/>
      <c r="AE5" s="43"/>
      <c r="AF5" s="44" t="s">
        <v>6</v>
      </c>
      <c r="AG5" s="43"/>
      <c r="AH5" s="43"/>
      <c r="AI5" s="44" t="s">
        <v>7</v>
      </c>
      <c r="AJ5" s="43"/>
      <c r="AK5" s="43"/>
      <c r="AL5" s="45" t="s">
        <v>8</v>
      </c>
      <c r="AM5" s="46"/>
      <c r="AN5" s="47"/>
    </row>
    <row r="6" spans="2:40" x14ac:dyDescent="0.3">
      <c r="C6" s="3" t="s">
        <v>3</v>
      </c>
      <c r="D6" s="4" t="s">
        <v>4</v>
      </c>
      <c r="E6" s="4" t="s">
        <v>9</v>
      </c>
      <c r="F6" s="5" t="s">
        <v>3</v>
      </c>
      <c r="G6" s="4" t="s">
        <v>4</v>
      </c>
      <c r="H6" s="4" t="s">
        <v>9</v>
      </c>
      <c r="I6" s="5" t="s">
        <v>3</v>
      </c>
      <c r="J6" s="4" t="s">
        <v>4</v>
      </c>
      <c r="K6" s="4" t="s">
        <v>9</v>
      </c>
      <c r="L6" s="5" t="s">
        <v>3</v>
      </c>
      <c r="M6" s="4" t="s">
        <v>4</v>
      </c>
      <c r="N6" s="6" t="s">
        <v>9</v>
      </c>
      <c r="P6" s="3" t="s">
        <v>3</v>
      </c>
      <c r="Q6" s="4" t="s">
        <v>4</v>
      </c>
      <c r="R6" s="4" t="s">
        <v>9</v>
      </c>
      <c r="S6" s="5" t="s">
        <v>3</v>
      </c>
      <c r="T6" s="4" t="s">
        <v>4</v>
      </c>
      <c r="U6" s="4" t="s">
        <v>9</v>
      </c>
      <c r="V6" s="5" t="s">
        <v>3</v>
      </c>
      <c r="W6" s="4" t="s">
        <v>4</v>
      </c>
      <c r="X6" s="4" t="s">
        <v>9</v>
      </c>
      <c r="Y6" s="5" t="s">
        <v>3</v>
      </c>
      <c r="Z6" s="4" t="s">
        <v>4</v>
      </c>
      <c r="AA6" s="6" t="s">
        <v>9</v>
      </c>
      <c r="AC6" s="3" t="s">
        <v>3</v>
      </c>
      <c r="AD6" s="4" t="s">
        <v>4</v>
      </c>
      <c r="AE6" s="4" t="s">
        <v>9</v>
      </c>
      <c r="AF6" s="5" t="s">
        <v>3</v>
      </c>
      <c r="AG6" s="4" t="s">
        <v>4</v>
      </c>
      <c r="AH6" s="4" t="s">
        <v>9</v>
      </c>
      <c r="AI6" s="5" t="s">
        <v>3</v>
      </c>
      <c r="AJ6" s="4" t="s">
        <v>4</v>
      </c>
      <c r="AK6" s="4" t="s">
        <v>9</v>
      </c>
      <c r="AL6" s="5" t="s">
        <v>3</v>
      </c>
      <c r="AM6" s="4" t="s">
        <v>4</v>
      </c>
      <c r="AN6" s="6" t="s">
        <v>9</v>
      </c>
    </row>
    <row r="7" spans="2:40" x14ac:dyDescent="0.3">
      <c r="B7" s="1">
        <v>1</v>
      </c>
      <c r="C7" s="7"/>
      <c r="D7" s="8"/>
      <c r="E7" s="8"/>
      <c r="F7" s="31">
        <v>0.64600000000000002</v>
      </c>
      <c r="G7" s="31">
        <v>5.1999999999999998E-2</v>
      </c>
      <c r="H7" s="8">
        <f>F7-G7</f>
        <v>0.59399999999999997</v>
      </c>
      <c r="I7" s="31">
        <v>1.135</v>
      </c>
      <c r="J7" s="31">
        <v>8.6999999999999994E-2</v>
      </c>
      <c r="K7" s="8">
        <f>I7-J7</f>
        <v>1.048</v>
      </c>
      <c r="L7" s="9"/>
      <c r="M7" s="8"/>
      <c r="N7" s="10"/>
      <c r="P7" s="33">
        <v>0.32300000000000001</v>
      </c>
      <c r="Q7" s="31">
        <v>3.1E-2</v>
      </c>
      <c r="R7" s="8">
        <f>P7-Q7</f>
        <v>0.29200000000000004</v>
      </c>
      <c r="S7" s="31">
        <v>0.26300000000000001</v>
      </c>
      <c r="T7" s="31">
        <v>0.17599999999999999</v>
      </c>
      <c r="U7" s="8">
        <f>S7-T7</f>
        <v>8.7000000000000022E-2</v>
      </c>
      <c r="V7" s="31">
        <v>0.41299999999999998</v>
      </c>
      <c r="W7" s="31">
        <v>0.215</v>
      </c>
      <c r="X7" s="8">
        <f>V7-W7</f>
        <v>0.19799999999999998</v>
      </c>
      <c r="Y7" s="31">
        <v>2E-3</v>
      </c>
      <c r="Z7" s="31">
        <v>0</v>
      </c>
      <c r="AA7" s="10">
        <f>Y7-Z7</f>
        <v>2E-3</v>
      </c>
      <c r="AC7" s="7"/>
      <c r="AD7" s="8"/>
      <c r="AE7" s="8"/>
      <c r="AF7" s="9">
        <v>0.39700000000000002</v>
      </c>
      <c r="AG7" s="8">
        <v>0.08</v>
      </c>
      <c r="AH7" s="8">
        <f>AF7-AG7</f>
        <v>0.317</v>
      </c>
      <c r="AI7" s="31">
        <v>0</v>
      </c>
      <c r="AJ7" s="31">
        <v>0</v>
      </c>
      <c r="AK7" s="8">
        <f>AI7-AJ7</f>
        <v>0</v>
      </c>
      <c r="AL7" s="31">
        <v>0.161</v>
      </c>
      <c r="AM7" s="31">
        <v>0.14000000000000001</v>
      </c>
      <c r="AN7" s="10">
        <f>AL7-AM7</f>
        <v>2.0999999999999991E-2</v>
      </c>
    </row>
    <row r="8" spans="2:40" x14ac:dyDescent="0.3">
      <c r="B8" s="1">
        <v>2</v>
      </c>
      <c r="C8" s="7"/>
      <c r="D8" s="8"/>
      <c r="E8" s="8"/>
      <c r="F8" s="31">
        <v>0.54100000000000004</v>
      </c>
      <c r="G8" s="31">
        <v>4.5999999999999999E-2</v>
      </c>
      <c r="H8" s="8">
        <f t="shared" ref="H8:H36" si="0">F8-G8</f>
        <v>0.49500000000000005</v>
      </c>
      <c r="I8" s="31">
        <v>0.16200000000000001</v>
      </c>
      <c r="J8" s="31">
        <v>0.11899999999999999</v>
      </c>
      <c r="K8" s="8">
        <f t="shared" ref="K8:K36" si="1">I8-J8</f>
        <v>4.300000000000001E-2</v>
      </c>
      <c r="L8" s="9"/>
      <c r="M8" s="8"/>
      <c r="N8" s="10"/>
      <c r="P8" s="33">
        <v>0.32200000000000001</v>
      </c>
      <c r="Q8" s="31">
        <v>0.17399999999999999</v>
      </c>
      <c r="R8" s="8">
        <f t="shared" ref="R8:R36" si="2">P8-Q8</f>
        <v>0.14800000000000002</v>
      </c>
      <c r="S8" s="31">
        <v>6.4000000000000001E-2</v>
      </c>
      <c r="T8" s="31">
        <v>1.7000000000000001E-2</v>
      </c>
      <c r="U8" s="8">
        <f t="shared" ref="U8:U36" si="3">S8-T8</f>
        <v>4.7E-2</v>
      </c>
      <c r="V8" s="31">
        <v>0.14199999999999999</v>
      </c>
      <c r="W8" s="31">
        <v>4.1000000000000002E-2</v>
      </c>
      <c r="X8" s="8">
        <f t="shared" ref="X8:X36" si="4">V8-W8</f>
        <v>0.10099999999999998</v>
      </c>
      <c r="Y8" s="31">
        <v>2.5000000000000001E-2</v>
      </c>
      <c r="Z8" s="31">
        <v>0</v>
      </c>
      <c r="AA8" s="10">
        <f t="shared" ref="AA8:AA36" si="5">Y8-Z8</f>
        <v>2.5000000000000001E-2</v>
      </c>
      <c r="AC8" s="7"/>
      <c r="AD8" s="8"/>
      <c r="AE8" s="8"/>
      <c r="AF8" s="9">
        <v>0.30099999999999999</v>
      </c>
      <c r="AG8" s="8">
        <v>0</v>
      </c>
      <c r="AH8" s="8">
        <f t="shared" ref="AH8:AH36" si="6">AF8-AG8</f>
        <v>0.30099999999999999</v>
      </c>
      <c r="AI8" s="31">
        <v>0.624</v>
      </c>
      <c r="AJ8" s="31">
        <v>0.21299999999999999</v>
      </c>
      <c r="AK8" s="8">
        <f t="shared" ref="AK8:AK36" si="7">AI8-AJ8</f>
        <v>0.41100000000000003</v>
      </c>
      <c r="AL8" s="31">
        <v>7.1999999999999995E-2</v>
      </c>
      <c r="AM8" s="31">
        <v>5.1999999999999998E-2</v>
      </c>
      <c r="AN8" s="10">
        <f t="shared" ref="AN8:AN36" si="8">AL8-AM8</f>
        <v>1.9999999999999997E-2</v>
      </c>
    </row>
    <row r="9" spans="2:40" x14ac:dyDescent="0.3">
      <c r="B9" s="1">
        <v>3</v>
      </c>
      <c r="C9" s="7"/>
      <c r="D9" s="8"/>
      <c r="E9" s="8"/>
      <c r="F9" s="31">
        <v>0.315</v>
      </c>
      <c r="G9" s="31">
        <v>2.3E-2</v>
      </c>
      <c r="H9" s="8">
        <f t="shared" si="0"/>
        <v>0.29199999999999998</v>
      </c>
      <c r="I9" s="31">
        <v>0.40899999999999997</v>
      </c>
      <c r="J9" s="31">
        <v>0.29299999999999998</v>
      </c>
      <c r="K9" s="8">
        <f t="shared" si="1"/>
        <v>0.11599999999999999</v>
      </c>
      <c r="L9" s="9"/>
      <c r="M9" s="8"/>
      <c r="N9" s="10"/>
      <c r="P9" s="33">
        <v>4.8000000000000001E-2</v>
      </c>
      <c r="Q9" s="31">
        <v>0</v>
      </c>
      <c r="R9" s="8">
        <f t="shared" si="2"/>
        <v>4.8000000000000001E-2</v>
      </c>
      <c r="S9" s="31">
        <v>7.0999999999999994E-2</v>
      </c>
      <c r="T9" s="31">
        <v>0.05</v>
      </c>
      <c r="U9" s="8">
        <f t="shared" si="3"/>
        <v>2.0999999999999991E-2</v>
      </c>
      <c r="V9" s="31">
        <v>0.26500000000000001</v>
      </c>
      <c r="W9" s="31">
        <v>6.4000000000000001E-2</v>
      </c>
      <c r="X9" s="8">
        <f t="shared" si="4"/>
        <v>0.20100000000000001</v>
      </c>
      <c r="Y9" s="31">
        <v>5.0000000000000001E-3</v>
      </c>
      <c r="Z9" s="31">
        <v>0</v>
      </c>
      <c r="AA9" s="10">
        <f t="shared" si="5"/>
        <v>5.0000000000000001E-3</v>
      </c>
      <c r="AC9" s="7"/>
      <c r="AD9" s="8"/>
      <c r="AE9" s="8"/>
      <c r="AF9" s="9">
        <v>0.44800000000000001</v>
      </c>
      <c r="AG9" s="8">
        <v>6.0999999999999999E-2</v>
      </c>
      <c r="AH9" s="8">
        <f t="shared" si="6"/>
        <v>0.38700000000000001</v>
      </c>
      <c r="AI9" s="31">
        <v>0.46600000000000003</v>
      </c>
      <c r="AJ9" s="31">
        <v>8.7999999999999995E-2</v>
      </c>
      <c r="AK9" s="8">
        <f t="shared" si="7"/>
        <v>0.378</v>
      </c>
      <c r="AL9" s="31">
        <v>6.8000000000000005E-2</v>
      </c>
      <c r="AM9" s="31">
        <v>3.2000000000000001E-2</v>
      </c>
      <c r="AN9" s="10">
        <f t="shared" si="8"/>
        <v>3.6000000000000004E-2</v>
      </c>
    </row>
    <row r="10" spans="2:40" x14ac:dyDescent="0.3">
      <c r="B10" s="1">
        <v>4</v>
      </c>
      <c r="C10" s="7"/>
      <c r="D10" s="8"/>
      <c r="E10" s="8"/>
      <c r="F10" s="31">
        <v>0.373</v>
      </c>
      <c r="G10" s="31">
        <v>0</v>
      </c>
      <c r="H10" s="8">
        <f t="shared" si="0"/>
        <v>0.373</v>
      </c>
      <c r="I10" s="31">
        <v>0.192</v>
      </c>
      <c r="J10" s="31">
        <v>4.2000000000000003E-2</v>
      </c>
      <c r="K10" s="8">
        <f t="shared" si="1"/>
        <v>0.15</v>
      </c>
      <c r="L10" s="9"/>
      <c r="M10" s="8"/>
      <c r="N10" s="10"/>
      <c r="P10" s="33">
        <v>0.19500000000000001</v>
      </c>
      <c r="Q10" s="31">
        <v>0</v>
      </c>
      <c r="R10" s="8">
        <f t="shared" si="2"/>
        <v>0.19500000000000001</v>
      </c>
      <c r="S10" s="31">
        <v>0.128</v>
      </c>
      <c r="T10" s="31">
        <v>7.2999999999999995E-2</v>
      </c>
      <c r="U10" s="8">
        <f t="shared" si="3"/>
        <v>5.5000000000000007E-2</v>
      </c>
      <c r="V10" s="31">
        <v>0.17799999999999999</v>
      </c>
      <c r="W10" s="31">
        <v>1.4999999999999999E-2</v>
      </c>
      <c r="X10" s="8">
        <f t="shared" si="4"/>
        <v>0.16299999999999998</v>
      </c>
      <c r="Y10" s="31">
        <v>8.0000000000000002E-3</v>
      </c>
      <c r="Z10" s="31">
        <v>0</v>
      </c>
      <c r="AA10" s="10">
        <f t="shared" si="5"/>
        <v>8.0000000000000002E-3</v>
      </c>
      <c r="AC10" s="7"/>
      <c r="AD10" s="8"/>
      <c r="AE10" s="8"/>
      <c r="AF10" s="9">
        <v>0.32</v>
      </c>
      <c r="AG10" s="8">
        <v>4.2999999999999997E-2</v>
      </c>
      <c r="AH10" s="8">
        <f t="shared" si="6"/>
        <v>0.27700000000000002</v>
      </c>
      <c r="AI10" s="31">
        <v>0.92900000000000005</v>
      </c>
      <c r="AJ10" s="31">
        <v>0.28699999999999998</v>
      </c>
      <c r="AK10" s="8">
        <f t="shared" si="7"/>
        <v>0.64200000000000013</v>
      </c>
      <c r="AL10" s="31">
        <v>9.9000000000000005E-2</v>
      </c>
      <c r="AM10" s="31">
        <v>0.08</v>
      </c>
      <c r="AN10" s="10">
        <f t="shared" si="8"/>
        <v>1.9000000000000003E-2</v>
      </c>
    </row>
    <row r="11" spans="2:40" x14ac:dyDescent="0.3">
      <c r="B11" s="1">
        <v>5</v>
      </c>
      <c r="C11" s="7"/>
      <c r="D11" s="8"/>
      <c r="E11" s="8"/>
      <c r="F11" s="31">
        <v>0.34499999999999997</v>
      </c>
      <c r="G11" s="31">
        <v>0.106</v>
      </c>
      <c r="H11" s="8">
        <f t="shared" si="0"/>
        <v>0.23899999999999999</v>
      </c>
      <c r="I11" s="31">
        <v>0.35099999999999998</v>
      </c>
      <c r="J11" s="31">
        <v>8.5999999999999993E-2</v>
      </c>
      <c r="K11" s="8">
        <f t="shared" si="1"/>
        <v>0.26500000000000001</v>
      </c>
      <c r="L11" s="9"/>
      <c r="M11" s="8"/>
      <c r="N11" s="10"/>
      <c r="P11" s="33">
        <v>0.153</v>
      </c>
      <c r="Q11" s="31">
        <v>6.7000000000000004E-2</v>
      </c>
      <c r="R11" s="8">
        <f t="shared" si="2"/>
        <v>8.5999999999999993E-2</v>
      </c>
      <c r="S11" s="31">
        <v>2.5000000000000001E-2</v>
      </c>
      <c r="T11" s="31">
        <v>0</v>
      </c>
      <c r="U11" s="8">
        <f t="shared" si="3"/>
        <v>2.5000000000000001E-2</v>
      </c>
      <c r="V11" s="31">
        <v>0.11</v>
      </c>
      <c r="W11" s="31">
        <v>0</v>
      </c>
      <c r="X11" s="8">
        <f t="shared" si="4"/>
        <v>0.11</v>
      </c>
      <c r="Y11" s="31">
        <v>5.6000000000000001E-2</v>
      </c>
      <c r="Z11" s="31">
        <v>0</v>
      </c>
      <c r="AA11" s="10">
        <f t="shared" si="5"/>
        <v>5.6000000000000001E-2</v>
      </c>
      <c r="AC11" s="7"/>
      <c r="AD11" s="8"/>
      <c r="AE11" s="8"/>
      <c r="AF11" s="9">
        <v>0.13300000000000001</v>
      </c>
      <c r="AG11" s="8">
        <v>0</v>
      </c>
      <c r="AH11" s="8">
        <f t="shared" si="6"/>
        <v>0.13300000000000001</v>
      </c>
      <c r="AI11" s="31">
        <v>0.36099999999999999</v>
      </c>
      <c r="AJ11" s="31">
        <v>0.05</v>
      </c>
      <c r="AK11" s="8">
        <f t="shared" si="7"/>
        <v>0.311</v>
      </c>
      <c r="AL11" s="31">
        <v>0</v>
      </c>
      <c r="AM11" s="31">
        <v>0</v>
      </c>
      <c r="AN11" s="10">
        <f t="shared" si="8"/>
        <v>0</v>
      </c>
    </row>
    <row r="12" spans="2:40" x14ac:dyDescent="0.3">
      <c r="B12" s="1">
        <v>6</v>
      </c>
      <c r="C12" s="7"/>
      <c r="D12" s="8"/>
      <c r="E12" s="8"/>
      <c r="F12" s="31">
        <v>0.73399999999999999</v>
      </c>
      <c r="G12" s="31">
        <v>0.161</v>
      </c>
      <c r="H12" s="8">
        <f t="shared" si="0"/>
        <v>0.57299999999999995</v>
      </c>
      <c r="I12" s="31">
        <v>0.36</v>
      </c>
      <c r="J12" s="31">
        <v>0.13900000000000001</v>
      </c>
      <c r="K12" s="8">
        <f t="shared" si="1"/>
        <v>0.22099999999999997</v>
      </c>
      <c r="L12" s="9"/>
      <c r="M12" s="8"/>
      <c r="N12" s="10"/>
      <c r="P12" s="33">
        <v>0.42899999999999999</v>
      </c>
      <c r="Q12" s="31">
        <v>2.5999999999999999E-2</v>
      </c>
      <c r="R12" s="8">
        <f t="shared" si="2"/>
        <v>0.40299999999999997</v>
      </c>
      <c r="S12" s="31">
        <v>4.7E-2</v>
      </c>
      <c r="T12" s="31">
        <v>0</v>
      </c>
      <c r="U12" s="8">
        <f t="shared" si="3"/>
        <v>4.7E-2</v>
      </c>
      <c r="V12" s="31">
        <v>0.315</v>
      </c>
      <c r="W12" s="31">
        <v>0.14099999999999999</v>
      </c>
      <c r="X12" s="8">
        <f t="shared" si="4"/>
        <v>0.17400000000000002</v>
      </c>
      <c r="Y12" s="31">
        <v>9.5000000000000001E-2</v>
      </c>
      <c r="Z12" s="31">
        <v>7.3999999999999996E-2</v>
      </c>
      <c r="AA12" s="10">
        <f t="shared" si="5"/>
        <v>2.1000000000000005E-2</v>
      </c>
      <c r="AC12" s="7"/>
      <c r="AD12" s="8"/>
      <c r="AE12" s="8"/>
      <c r="AF12" s="9">
        <v>0.38200000000000001</v>
      </c>
      <c r="AG12" s="8">
        <v>6.2E-2</v>
      </c>
      <c r="AH12" s="8">
        <f t="shared" si="6"/>
        <v>0.32</v>
      </c>
      <c r="AI12" s="31">
        <v>0.34799999999999998</v>
      </c>
      <c r="AJ12" s="31">
        <v>2.5000000000000001E-2</v>
      </c>
      <c r="AK12" s="8">
        <f t="shared" si="7"/>
        <v>0.32299999999999995</v>
      </c>
      <c r="AL12" s="31">
        <v>4.5999999999999999E-2</v>
      </c>
      <c r="AM12" s="31">
        <v>0</v>
      </c>
      <c r="AN12" s="10">
        <f t="shared" si="8"/>
        <v>4.5999999999999999E-2</v>
      </c>
    </row>
    <row r="13" spans="2:40" x14ac:dyDescent="0.3">
      <c r="B13" s="1">
        <v>7</v>
      </c>
      <c r="C13" s="7"/>
      <c r="D13" s="8"/>
      <c r="E13" s="8"/>
      <c r="F13" s="31">
        <v>0.23300000000000001</v>
      </c>
      <c r="G13" s="31">
        <v>3.5999999999999997E-2</v>
      </c>
      <c r="H13" s="8">
        <f t="shared" si="0"/>
        <v>0.19700000000000001</v>
      </c>
      <c r="I13" s="31">
        <v>0.30499999999999999</v>
      </c>
      <c r="J13" s="31">
        <v>8.7999999999999995E-2</v>
      </c>
      <c r="K13" s="8">
        <f t="shared" si="1"/>
        <v>0.217</v>
      </c>
      <c r="L13" s="9"/>
      <c r="M13" s="8"/>
      <c r="N13" s="10"/>
      <c r="P13" s="33">
        <v>0.16300000000000001</v>
      </c>
      <c r="Q13" s="31">
        <v>4.2000000000000003E-2</v>
      </c>
      <c r="R13" s="8">
        <f t="shared" si="2"/>
        <v>0.121</v>
      </c>
      <c r="S13" s="31">
        <v>5.8999999999999997E-2</v>
      </c>
      <c r="T13" s="31">
        <v>0</v>
      </c>
      <c r="U13" s="8">
        <f t="shared" si="3"/>
        <v>5.8999999999999997E-2</v>
      </c>
      <c r="V13" s="31">
        <v>0.17899999999999999</v>
      </c>
      <c r="W13" s="31">
        <v>6.3E-2</v>
      </c>
      <c r="X13" s="8">
        <f t="shared" si="4"/>
        <v>0.11599999999999999</v>
      </c>
      <c r="Y13" s="31">
        <v>4.7E-2</v>
      </c>
      <c r="Z13" s="31">
        <v>2.3E-2</v>
      </c>
      <c r="AA13" s="10">
        <f t="shared" si="5"/>
        <v>2.4E-2</v>
      </c>
      <c r="AC13" s="7"/>
      <c r="AD13" s="8"/>
      <c r="AE13" s="8"/>
      <c r="AF13" s="9">
        <v>0.41599999999999998</v>
      </c>
      <c r="AG13" s="8">
        <v>6.5000000000000002E-2</v>
      </c>
      <c r="AH13" s="8">
        <f t="shared" si="6"/>
        <v>0.35099999999999998</v>
      </c>
      <c r="AI13" s="31">
        <v>0.68200000000000005</v>
      </c>
      <c r="AJ13" s="31">
        <v>0.13700000000000001</v>
      </c>
      <c r="AK13" s="8">
        <f t="shared" si="7"/>
        <v>0.54500000000000004</v>
      </c>
      <c r="AL13" s="31">
        <v>4.5999999999999999E-2</v>
      </c>
      <c r="AM13" s="31">
        <v>0</v>
      </c>
      <c r="AN13" s="10">
        <f t="shared" si="8"/>
        <v>4.5999999999999999E-2</v>
      </c>
    </row>
    <row r="14" spans="2:40" x14ac:dyDescent="0.3">
      <c r="B14" s="1">
        <v>8</v>
      </c>
      <c r="C14" s="7"/>
      <c r="D14" s="8"/>
      <c r="E14" s="8"/>
      <c r="F14" s="31">
        <v>0.48199999999999998</v>
      </c>
      <c r="G14" s="31">
        <v>0.20499999999999999</v>
      </c>
      <c r="H14" s="8">
        <f t="shared" si="0"/>
        <v>0.27700000000000002</v>
      </c>
      <c r="I14" s="31">
        <v>0.35199999999999998</v>
      </c>
      <c r="J14" s="31">
        <v>0.13600000000000001</v>
      </c>
      <c r="K14" s="8">
        <f t="shared" si="1"/>
        <v>0.21599999999999997</v>
      </c>
      <c r="L14" s="9"/>
      <c r="M14" s="8"/>
      <c r="N14" s="10"/>
      <c r="P14" s="33">
        <v>0.09</v>
      </c>
      <c r="Q14" s="31">
        <v>0</v>
      </c>
      <c r="R14" s="8">
        <f t="shared" si="2"/>
        <v>0.09</v>
      </c>
      <c r="S14" s="31">
        <v>0.04</v>
      </c>
      <c r="T14" s="31">
        <v>0</v>
      </c>
      <c r="U14" s="8">
        <f t="shared" si="3"/>
        <v>0.04</v>
      </c>
      <c r="V14" s="31">
        <v>0.28799999999999998</v>
      </c>
      <c r="W14" s="31">
        <v>0</v>
      </c>
      <c r="X14" s="8">
        <f t="shared" si="4"/>
        <v>0.28799999999999998</v>
      </c>
      <c r="Y14" s="31">
        <v>1.6E-2</v>
      </c>
      <c r="Z14" s="31">
        <v>0</v>
      </c>
      <c r="AA14" s="10">
        <f t="shared" si="5"/>
        <v>1.6E-2</v>
      </c>
      <c r="AC14" s="7"/>
      <c r="AD14" s="8"/>
      <c r="AE14" s="8"/>
      <c r="AF14" s="9">
        <v>0.11899999999999999</v>
      </c>
      <c r="AG14" s="8">
        <v>0</v>
      </c>
      <c r="AH14" s="8">
        <f t="shared" si="6"/>
        <v>0.11899999999999999</v>
      </c>
      <c r="AI14" s="31">
        <v>0.50900000000000001</v>
      </c>
      <c r="AJ14" s="31">
        <v>0.11700000000000001</v>
      </c>
      <c r="AK14" s="8">
        <f t="shared" si="7"/>
        <v>0.39200000000000002</v>
      </c>
      <c r="AL14" s="31">
        <v>2.9000000000000001E-2</v>
      </c>
      <c r="AM14" s="31">
        <v>1.7999999999999999E-2</v>
      </c>
      <c r="AN14" s="10">
        <f t="shared" si="8"/>
        <v>1.1000000000000003E-2</v>
      </c>
    </row>
    <row r="15" spans="2:40" x14ac:dyDescent="0.3">
      <c r="B15" s="1">
        <v>9</v>
      </c>
      <c r="C15" s="7"/>
      <c r="D15" s="8"/>
      <c r="E15" s="8"/>
      <c r="F15" s="31">
        <v>0.79300000000000004</v>
      </c>
      <c r="G15" s="31">
        <v>0.40500000000000003</v>
      </c>
      <c r="H15" s="8">
        <f t="shared" si="0"/>
        <v>0.38800000000000001</v>
      </c>
      <c r="I15" s="31">
        <v>0.82299999999999995</v>
      </c>
      <c r="J15" s="31">
        <v>0.38200000000000001</v>
      </c>
      <c r="K15" s="8">
        <f t="shared" si="1"/>
        <v>0.44099999999999995</v>
      </c>
      <c r="L15" s="9"/>
      <c r="M15" s="8"/>
      <c r="N15" s="10"/>
      <c r="P15" s="33">
        <v>0.32500000000000001</v>
      </c>
      <c r="Q15" s="31">
        <v>0.125</v>
      </c>
      <c r="R15" s="8">
        <f t="shared" si="2"/>
        <v>0.2</v>
      </c>
      <c r="S15" s="31">
        <v>7.0999999999999994E-2</v>
      </c>
      <c r="T15" s="31">
        <v>0</v>
      </c>
      <c r="U15" s="8">
        <f t="shared" si="3"/>
        <v>7.0999999999999994E-2</v>
      </c>
      <c r="V15" s="31">
        <v>0.214</v>
      </c>
      <c r="W15" s="31">
        <v>0.10100000000000001</v>
      </c>
      <c r="X15" s="8">
        <f t="shared" si="4"/>
        <v>0.11299999999999999</v>
      </c>
      <c r="Y15" s="31">
        <v>3.2000000000000001E-2</v>
      </c>
      <c r="Z15" s="31">
        <v>0</v>
      </c>
      <c r="AA15" s="10">
        <f t="shared" si="5"/>
        <v>3.2000000000000001E-2</v>
      </c>
      <c r="AC15" s="7"/>
      <c r="AD15" s="8"/>
      <c r="AE15" s="8"/>
      <c r="AF15" s="9">
        <v>0.70899999999999996</v>
      </c>
      <c r="AG15" s="8">
        <v>0.06</v>
      </c>
      <c r="AH15" s="8">
        <f t="shared" si="6"/>
        <v>0.64900000000000002</v>
      </c>
      <c r="AI15" s="31">
        <v>0.45400000000000001</v>
      </c>
      <c r="AJ15" s="31">
        <v>4.3999999999999997E-2</v>
      </c>
      <c r="AK15" s="8">
        <f t="shared" si="7"/>
        <v>0.41000000000000003</v>
      </c>
      <c r="AL15" s="31">
        <v>6.5000000000000002E-2</v>
      </c>
      <c r="AM15" s="31">
        <v>4.8000000000000001E-2</v>
      </c>
      <c r="AN15" s="10">
        <f t="shared" si="8"/>
        <v>1.7000000000000001E-2</v>
      </c>
    </row>
    <row r="16" spans="2:40" x14ac:dyDescent="0.3">
      <c r="B16" s="1">
        <v>10</v>
      </c>
      <c r="C16" s="7"/>
      <c r="D16" s="8"/>
      <c r="E16" s="8"/>
      <c r="F16" s="31">
        <v>0.61</v>
      </c>
      <c r="G16" s="31">
        <v>0.23400000000000001</v>
      </c>
      <c r="H16" s="8">
        <f t="shared" si="0"/>
        <v>0.376</v>
      </c>
      <c r="I16" s="31">
        <v>1.2889999999999999</v>
      </c>
      <c r="J16" s="31">
        <v>0.193</v>
      </c>
      <c r="K16" s="8">
        <f t="shared" si="1"/>
        <v>1.0959999999999999</v>
      </c>
      <c r="L16" s="9"/>
      <c r="M16" s="8"/>
      <c r="N16" s="10"/>
      <c r="P16" s="33">
        <v>0.111</v>
      </c>
      <c r="Q16" s="31">
        <v>0</v>
      </c>
      <c r="R16" s="8">
        <f t="shared" si="2"/>
        <v>0.111</v>
      </c>
      <c r="S16" s="31">
        <v>0.22700000000000001</v>
      </c>
      <c r="T16" s="31">
        <v>0.13500000000000001</v>
      </c>
      <c r="U16" s="8">
        <f t="shared" si="3"/>
        <v>9.1999999999999998E-2</v>
      </c>
      <c r="V16" s="31">
        <v>0.246</v>
      </c>
      <c r="W16" s="31">
        <v>0</v>
      </c>
      <c r="X16" s="8">
        <f t="shared" si="4"/>
        <v>0.246</v>
      </c>
      <c r="Y16" s="31">
        <v>0.06</v>
      </c>
      <c r="Z16" s="31">
        <v>5.8000000000000003E-2</v>
      </c>
      <c r="AA16" s="10">
        <f t="shared" si="5"/>
        <v>1.9999999999999948E-3</v>
      </c>
      <c r="AC16" s="7"/>
      <c r="AD16" s="8"/>
      <c r="AE16" s="8"/>
      <c r="AF16" s="9">
        <v>0.45400000000000001</v>
      </c>
      <c r="AG16" s="8">
        <v>0.11700000000000001</v>
      </c>
      <c r="AH16" s="8">
        <f t="shared" si="6"/>
        <v>0.33700000000000002</v>
      </c>
      <c r="AI16" s="31">
        <v>0.64100000000000001</v>
      </c>
      <c r="AJ16" s="31">
        <v>2.5000000000000001E-2</v>
      </c>
      <c r="AK16" s="8">
        <f t="shared" si="7"/>
        <v>0.61599999999999999</v>
      </c>
      <c r="AL16" s="31">
        <v>2.9000000000000001E-2</v>
      </c>
      <c r="AM16" s="31">
        <v>0</v>
      </c>
      <c r="AN16" s="10">
        <f t="shared" si="8"/>
        <v>2.9000000000000001E-2</v>
      </c>
    </row>
    <row r="17" spans="2:40" x14ac:dyDescent="0.3">
      <c r="B17" s="1">
        <v>11</v>
      </c>
      <c r="C17" s="7"/>
      <c r="D17" s="8"/>
      <c r="E17" s="8"/>
      <c r="F17" s="31">
        <v>0.84499999999999997</v>
      </c>
      <c r="G17" s="31">
        <v>0.188</v>
      </c>
      <c r="H17" s="8">
        <f t="shared" si="0"/>
        <v>0.65700000000000003</v>
      </c>
      <c r="I17" s="31">
        <v>0.27</v>
      </c>
      <c r="J17" s="31">
        <v>2.8000000000000001E-2</v>
      </c>
      <c r="K17" s="8">
        <f t="shared" si="1"/>
        <v>0.24200000000000002</v>
      </c>
      <c r="L17" s="9"/>
      <c r="M17" s="8"/>
      <c r="N17" s="10"/>
      <c r="P17" s="33">
        <v>0.13800000000000001</v>
      </c>
      <c r="Q17" s="31">
        <v>4.1000000000000002E-2</v>
      </c>
      <c r="R17" s="8">
        <f t="shared" si="2"/>
        <v>9.7000000000000003E-2</v>
      </c>
      <c r="S17" s="31">
        <v>5.1999999999999998E-2</v>
      </c>
      <c r="T17" s="31">
        <v>0</v>
      </c>
      <c r="U17" s="8">
        <f t="shared" si="3"/>
        <v>5.1999999999999998E-2</v>
      </c>
      <c r="V17" s="31">
        <v>0.14899999999999999</v>
      </c>
      <c r="W17" s="31">
        <v>0</v>
      </c>
      <c r="X17" s="8">
        <f t="shared" si="4"/>
        <v>0.14899999999999999</v>
      </c>
      <c r="Y17" s="31">
        <v>8.4000000000000005E-2</v>
      </c>
      <c r="Z17" s="31">
        <v>6.9000000000000006E-2</v>
      </c>
      <c r="AA17" s="10">
        <f t="shared" si="5"/>
        <v>1.4999999999999999E-2</v>
      </c>
      <c r="AC17" s="7"/>
      <c r="AD17" s="8"/>
      <c r="AE17" s="8"/>
      <c r="AF17" s="9">
        <v>4.2000000000000003E-2</v>
      </c>
      <c r="AG17" s="8">
        <v>0</v>
      </c>
      <c r="AH17" s="8">
        <f t="shared" si="6"/>
        <v>4.2000000000000003E-2</v>
      </c>
      <c r="AI17" s="31">
        <v>0.45900000000000002</v>
      </c>
      <c r="AJ17" s="31">
        <v>4.1000000000000002E-2</v>
      </c>
      <c r="AK17" s="8">
        <f t="shared" si="7"/>
        <v>0.41800000000000004</v>
      </c>
      <c r="AL17" s="31">
        <v>5.7000000000000002E-2</v>
      </c>
      <c r="AM17" s="31">
        <v>0</v>
      </c>
      <c r="AN17" s="10">
        <f t="shared" si="8"/>
        <v>5.7000000000000002E-2</v>
      </c>
    </row>
    <row r="18" spans="2:40" x14ac:dyDescent="0.3">
      <c r="B18" s="1">
        <v>12</v>
      </c>
      <c r="C18" s="7"/>
      <c r="D18" s="8"/>
      <c r="E18" s="8"/>
      <c r="F18" s="31">
        <v>0.49299999999999999</v>
      </c>
      <c r="G18" s="31">
        <v>0.11600000000000001</v>
      </c>
      <c r="H18" s="8">
        <f t="shared" si="0"/>
        <v>0.377</v>
      </c>
      <c r="I18" s="31">
        <v>2.1859999999999999</v>
      </c>
      <c r="J18" s="31">
        <v>0.34200000000000003</v>
      </c>
      <c r="K18" s="8">
        <f t="shared" si="1"/>
        <v>1.8439999999999999</v>
      </c>
      <c r="L18" s="9"/>
      <c r="M18" s="8"/>
      <c r="N18" s="10"/>
      <c r="P18" s="33">
        <v>7.0999999999999994E-2</v>
      </c>
      <c r="Q18" s="31">
        <v>0</v>
      </c>
      <c r="R18" s="8">
        <f t="shared" si="2"/>
        <v>7.0999999999999994E-2</v>
      </c>
      <c r="S18" s="31">
        <v>6.4000000000000001E-2</v>
      </c>
      <c r="T18" s="31">
        <v>0</v>
      </c>
      <c r="U18" s="8">
        <f t="shared" si="3"/>
        <v>6.4000000000000001E-2</v>
      </c>
      <c r="V18" s="31">
        <v>0.16300000000000001</v>
      </c>
      <c r="W18" s="31">
        <v>3.5999999999999997E-2</v>
      </c>
      <c r="X18" s="8">
        <f t="shared" si="4"/>
        <v>0.127</v>
      </c>
      <c r="Y18" s="31">
        <v>0.05</v>
      </c>
      <c r="Z18" s="31">
        <v>4.4999999999999998E-2</v>
      </c>
      <c r="AA18" s="10">
        <f t="shared" si="5"/>
        <v>5.0000000000000044E-3</v>
      </c>
      <c r="AC18" s="7"/>
      <c r="AD18" s="8"/>
      <c r="AE18" s="8"/>
      <c r="AF18" s="9">
        <v>0.72499999999999998</v>
      </c>
      <c r="AG18" s="8">
        <v>0.17299999999999999</v>
      </c>
      <c r="AH18" s="8">
        <f t="shared" si="6"/>
        <v>0.55200000000000005</v>
      </c>
      <c r="AI18" s="31">
        <v>0.68500000000000005</v>
      </c>
      <c r="AJ18" s="31">
        <v>0.21199999999999999</v>
      </c>
      <c r="AK18" s="8">
        <f t="shared" si="7"/>
        <v>0.47300000000000009</v>
      </c>
      <c r="AL18" s="31">
        <v>4.2000000000000003E-2</v>
      </c>
      <c r="AM18" s="31">
        <v>0</v>
      </c>
      <c r="AN18" s="10">
        <f t="shared" si="8"/>
        <v>4.2000000000000003E-2</v>
      </c>
    </row>
    <row r="19" spans="2:40" x14ac:dyDescent="0.3">
      <c r="B19" s="1">
        <v>13</v>
      </c>
      <c r="C19" s="7"/>
      <c r="D19" s="8"/>
      <c r="E19" s="8"/>
      <c r="F19" s="31">
        <v>0.376</v>
      </c>
      <c r="G19" s="31">
        <v>0.156</v>
      </c>
      <c r="H19" s="8">
        <f t="shared" si="0"/>
        <v>0.22</v>
      </c>
      <c r="I19" s="31">
        <v>0.128</v>
      </c>
      <c r="J19" s="31">
        <v>1.7000000000000001E-2</v>
      </c>
      <c r="K19" s="8">
        <f t="shared" si="1"/>
        <v>0.111</v>
      </c>
      <c r="L19" s="9"/>
      <c r="M19" s="8"/>
      <c r="N19" s="10"/>
      <c r="P19" s="33">
        <v>2.8000000000000001E-2</v>
      </c>
      <c r="Q19" s="31">
        <v>0</v>
      </c>
      <c r="R19" s="8">
        <f t="shared" si="2"/>
        <v>2.8000000000000001E-2</v>
      </c>
      <c r="S19" s="31">
        <v>5.3999999999999999E-2</v>
      </c>
      <c r="T19" s="31">
        <v>0</v>
      </c>
      <c r="U19" s="8">
        <f t="shared" si="3"/>
        <v>5.3999999999999999E-2</v>
      </c>
      <c r="V19" s="31">
        <v>0.10299999999999999</v>
      </c>
      <c r="W19" s="31">
        <v>0</v>
      </c>
      <c r="X19" s="8">
        <f t="shared" si="4"/>
        <v>0.10299999999999999</v>
      </c>
      <c r="Y19" s="31">
        <v>3.2000000000000001E-2</v>
      </c>
      <c r="Z19" s="31">
        <v>1.7999999999999999E-2</v>
      </c>
      <c r="AA19" s="10">
        <f t="shared" si="5"/>
        <v>1.4000000000000002E-2</v>
      </c>
      <c r="AC19" s="7"/>
      <c r="AD19" s="8"/>
      <c r="AE19" s="8"/>
      <c r="AF19" s="9">
        <v>0.61299999999999999</v>
      </c>
      <c r="AG19" s="8">
        <v>0.27</v>
      </c>
      <c r="AH19" s="8">
        <f t="shared" si="6"/>
        <v>0.34299999999999997</v>
      </c>
      <c r="AI19" s="31">
        <v>0.34799999999999998</v>
      </c>
      <c r="AJ19" s="31">
        <v>3.3000000000000002E-2</v>
      </c>
      <c r="AK19" s="8">
        <f t="shared" si="7"/>
        <v>0.31499999999999995</v>
      </c>
      <c r="AL19" s="31">
        <v>1.4E-2</v>
      </c>
      <c r="AM19" s="31">
        <v>0</v>
      </c>
      <c r="AN19" s="10">
        <f t="shared" si="8"/>
        <v>1.4E-2</v>
      </c>
    </row>
    <row r="20" spans="2:40" x14ac:dyDescent="0.3">
      <c r="B20" s="1">
        <v>14</v>
      </c>
      <c r="C20" s="7"/>
      <c r="D20" s="8"/>
      <c r="E20" s="8"/>
      <c r="F20" s="31">
        <v>0.188</v>
      </c>
      <c r="G20" s="31">
        <v>0</v>
      </c>
      <c r="H20" s="8">
        <f t="shared" si="0"/>
        <v>0.188</v>
      </c>
      <c r="I20" s="31">
        <v>0.28199999999999997</v>
      </c>
      <c r="J20" s="31">
        <v>8.3000000000000004E-2</v>
      </c>
      <c r="K20" s="8">
        <f t="shared" si="1"/>
        <v>0.19899999999999995</v>
      </c>
      <c r="L20" s="9"/>
      <c r="M20" s="8"/>
      <c r="N20" s="10"/>
      <c r="P20" s="33">
        <v>0.161</v>
      </c>
      <c r="Q20" s="31">
        <v>0</v>
      </c>
      <c r="R20" s="8">
        <f t="shared" si="2"/>
        <v>0.161</v>
      </c>
      <c r="S20" s="31">
        <v>8.0000000000000002E-3</v>
      </c>
      <c r="T20" s="31">
        <v>0</v>
      </c>
      <c r="U20" s="8">
        <f t="shared" si="3"/>
        <v>8.0000000000000002E-3</v>
      </c>
      <c r="V20" s="31">
        <v>0.24099999999999999</v>
      </c>
      <c r="W20" s="31">
        <v>4.3999999999999997E-2</v>
      </c>
      <c r="X20" s="8">
        <f t="shared" si="4"/>
        <v>0.19700000000000001</v>
      </c>
      <c r="Y20" s="31">
        <v>2.9000000000000001E-2</v>
      </c>
      <c r="Z20" s="31">
        <v>0</v>
      </c>
      <c r="AA20" s="10">
        <f t="shared" si="5"/>
        <v>2.9000000000000001E-2</v>
      </c>
      <c r="AC20" s="7"/>
      <c r="AD20" s="8"/>
      <c r="AE20" s="8"/>
      <c r="AF20" s="9">
        <v>0.35899999999999999</v>
      </c>
      <c r="AG20" s="8">
        <v>0.126</v>
      </c>
      <c r="AH20" s="8">
        <f t="shared" si="6"/>
        <v>0.23299999999999998</v>
      </c>
      <c r="AI20" s="31">
        <v>0.438</v>
      </c>
      <c r="AJ20" s="31">
        <v>0</v>
      </c>
      <c r="AK20" s="8">
        <f t="shared" si="7"/>
        <v>0.438</v>
      </c>
      <c r="AL20" s="31">
        <v>3.6999999999999998E-2</v>
      </c>
      <c r="AM20" s="31">
        <v>0</v>
      </c>
      <c r="AN20" s="10">
        <f t="shared" si="8"/>
        <v>3.6999999999999998E-2</v>
      </c>
    </row>
    <row r="21" spans="2:40" x14ac:dyDescent="0.3">
      <c r="B21" s="1">
        <v>15</v>
      </c>
      <c r="C21" s="7"/>
      <c r="D21" s="8"/>
      <c r="E21" s="8"/>
      <c r="F21" s="31">
        <v>0.61899999999999999</v>
      </c>
      <c r="G21" s="31">
        <v>0.17399999999999999</v>
      </c>
      <c r="H21" s="8">
        <f t="shared" si="0"/>
        <v>0.44500000000000001</v>
      </c>
      <c r="I21" s="31">
        <v>0.79200000000000004</v>
      </c>
      <c r="J21" s="31">
        <v>0.372</v>
      </c>
      <c r="K21" s="8">
        <f t="shared" si="1"/>
        <v>0.42000000000000004</v>
      </c>
      <c r="L21" s="9"/>
      <c r="M21" s="8"/>
      <c r="N21" s="10"/>
      <c r="P21" s="33">
        <v>0.16700000000000001</v>
      </c>
      <c r="Q21" s="31">
        <v>0</v>
      </c>
      <c r="R21" s="8">
        <f t="shared" si="2"/>
        <v>0.16700000000000001</v>
      </c>
      <c r="S21" s="31">
        <v>1.4E-2</v>
      </c>
      <c r="T21" s="31">
        <v>0</v>
      </c>
      <c r="U21" s="8">
        <f t="shared" si="3"/>
        <v>1.4E-2</v>
      </c>
      <c r="V21" s="31">
        <v>0.45900000000000002</v>
      </c>
      <c r="W21" s="31">
        <v>0.17399999999999999</v>
      </c>
      <c r="X21" s="8">
        <f t="shared" si="4"/>
        <v>0.28500000000000003</v>
      </c>
      <c r="Y21" s="31">
        <v>0.16</v>
      </c>
      <c r="Z21" s="31">
        <v>0.14599999999999999</v>
      </c>
      <c r="AA21" s="10">
        <f t="shared" si="5"/>
        <v>1.4000000000000012E-2</v>
      </c>
      <c r="AC21" s="7"/>
      <c r="AD21" s="8"/>
      <c r="AE21" s="8"/>
      <c r="AF21" s="9">
        <v>4.4999999999999998E-2</v>
      </c>
      <c r="AG21" s="8">
        <v>0</v>
      </c>
      <c r="AH21" s="8">
        <f t="shared" si="6"/>
        <v>4.4999999999999998E-2</v>
      </c>
      <c r="AI21" s="31">
        <v>0.31900000000000001</v>
      </c>
      <c r="AJ21" s="31">
        <v>0.124</v>
      </c>
      <c r="AK21" s="8">
        <f t="shared" si="7"/>
        <v>0.19500000000000001</v>
      </c>
      <c r="AL21" s="31">
        <v>0</v>
      </c>
      <c r="AM21" s="31">
        <v>0</v>
      </c>
      <c r="AN21" s="10">
        <f t="shared" si="8"/>
        <v>0</v>
      </c>
    </row>
    <row r="22" spans="2:40" x14ac:dyDescent="0.3">
      <c r="B22" s="1">
        <v>16</v>
      </c>
      <c r="C22" s="7"/>
      <c r="D22" s="8"/>
      <c r="E22" s="8"/>
      <c r="F22" s="31">
        <v>0.52200000000000002</v>
      </c>
      <c r="G22" s="31">
        <v>4.9000000000000002E-2</v>
      </c>
      <c r="H22" s="8">
        <f t="shared" si="0"/>
        <v>0.47300000000000003</v>
      </c>
      <c r="I22" s="31">
        <v>0.34599999999999997</v>
      </c>
      <c r="J22" s="31">
        <v>0</v>
      </c>
      <c r="K22" s="8">
        <f t="shared" si="1"/>
        <v>0.34599999999999997</v>
      </c>
      <c r="L22" s="9"/>
      <c r="M22" s="8"/>
      <c r="N22" s="10"/>
      <c r="P22" s="33">
        <v>0.28000000000000003</v>
      </c>
      <c r="Q22" s="31">
        <v>0.115</v>
      </c>
      <c r="R22" s="8">
        <f t="shared" si="2"/>
        <v>0.16500000000000004</v>
      </c>
      <c r="S22" s="31">
        <v>1.2E-2</v>
      </c>
      <c r="T22" s="31">
        <v>0</v>
      </c>
      <c r="U22" s="8">
        <f t="shared" si="3"/>
        <v>1.2E-2</v>
      </c>
      <c r="V22" s="31">
        <v>0.36</v>
      </c>
      <c r="W22" s="31">
        <v>0.21299999999999999</v>
      </c>
      <c r="X22" s="8">
        <f t="shared" si="4"/>
        <v>0.14699999999999999</v>
      </c>
      <c r="Y22" s="31">
        <v>1.0999999999999999E-2</v>
      </c>
      <c r="Z22" s="31">
        <v>0</v>
      </c>
      <c r="AA22" s="10">
        <f t="shared" si="5"/>
        <v>1.0999999999999999E-2</v>
      </c>
      <c r="AC22" s="7"/>
      <c r="AD22" s="8"/>
      <c r="AE22" s="8"/>
      <c r="AF22" s="9">
        <v>0.60899999999999999</v>
      </c>
      <c r="AG22" s="8">
        <v>1.7000000000000001E-2</v>
      </c>
      <c r="AH22" s="8">
        <f t="shared" si="6"/>
        <v>0.59199999999999997</v>
      </c>
      <c r="AI22" s="31">
        <v>0.47099999999999997</v>
      </c>
      <c r="AJ22" s="31">
        <v>0.19800000000000001</v>
      </c>
      <c r="AK22" s="8">
        <f t="shared" si="7"/>
        <v>0.27299999999999996</v>
      </c>
      <c r="AL22" s="31">
        <v>0.121</v>
      </c>
      <c r="AM22" s="31">
        <v>7.2999999999999995E-2</v>
      </c>
      <c r="AN22" s="10">
        <f t="shared" si="8"/>
        <v>4.8000000000000001E-2</v>
      </c>
    </row>
    <row r="23" spans="2:40" x14ac:dyDescent="0.3">
      <c r="B23" s="1">
        <v>17</v>
      </c>
      <c r="C23" s="7"/>
      <c r="D23" s="8"/>
      <c r="E23" s="8"/>
      <c r="F23" s="31">
        <v>0.32300000000000001</v>
      </c>
      <c r="G23" s="31">
        <v>6.5000000000000002E-2</v>
      </c>
      <c r="H23" s="8">
        <f t="shared" si="0"/>
        <v>0.25800000000000001</v>
      </c>
      <c r="I23" s="31">
        <v>0.66800000000000004</v>
      </c>
      <c r="J23" s="31">
        <v>0.317</v>
      </c>
      <c r="K23" s="8">
        <f t="shared" si="1"/>
        <v>0.35100000000000003</v>
      </c>
      <c r="L23" s="9"/>
      <c r="M23" s="8"/>
      <c r="N23" s="10"/>
      <c r="P23" s="33">
        <v>0.27500000000000002</v>
      </c>
      <c r="Q23" s="31">
        <v>0</v>
      </c>
      <c r="R23" s="8">
        <f t="shared" si="2"/>
        <v>0.27500000000000002</v>
      </c>
      <c r="S23" s="31">
        <v>0.11600000000000001</v>
      </c>
      <c r="T23" s="31">
        <v>1.7999999999999999E-2</v>
      </c>
      <c r="U23" s="8">
        <f t="shared" si="3"/>
        <v>9.8000000000000004E-2</v>
      </c>
      <c r="V23" s="31">
        <v>0.53300000000000003</v>
      </c>
      <c r="W23" s="31">
        <v>6.3E-2</v>
      </c>
      <c r="X23" s="8">
        <f t="shared" si="4"/>
        <v>0.47000000000000003</v>
      </c>
      <c r="Y23" s="31">
        <v>2.7E-2</v>
      </c>
      <c r="Z23" s="31">
        <v>0</v>
      </c>
      <c r="AA23" s="10">
        <f t="shared" si="5"/>
        <v>2.7E-2</v>
      </c>
      <c r="AC23" s="7"/>
      <c r="AD23" s="8"/>
      <c r="AE23" s="8"/>
      <c r="AF23" s="9">
        <v>0.44</v>
      </c>
      <c r="AG23" s="8">
        <v>9.7000000000000003E-2</v>
      </c>
      <c r="AH23" s="8">
        <f t="shared" si="6"/>
        <v>0.34299999999999997</v>
      </c>
      <c r="AI23" s="31">
        <v>0.48599999999999999</v>
      </c>
      <c r="AJ23" s="31">
        <v>0.14199999999999999</v>
      </c>
      <c r="AK23" s="8">
        <f t="shared" si="7"/>
        <v>0.34399999999999997</v>
      </c>
      <c r="AL23" s="31">
        <v>0.108</v>
      </c>
      <c r="AM23" s="31">
        <v>2.3E-2</v>
      </c>
      <c r="AN23" s="10">
        <f t="shared" si="8"/>
        <v>8.4999999999999992E-2</v>
      </c>
    </row>
    <row r="24" spans="2:40" x14ac:dyDescent="0.3">
      <c r="B24" s="1">
        <v>18</v>
      </c>
      <c r="C24" s="7"/>
      <c r="D24" s="8"/>
      <c r="E24" s="8"/>
      <c r="F24" s="31">
        <v>0.66</v>
      </c>
      <c r="G24" s="31">
        <v>0.26400000000000001</v>
      </c>
      <c r="H24" s="8">
        <f t="shared" si="0"/>
        <v>0.39600000000000002</v>
      </c>
      <c r="I24" s="31">
        <v>0.78300000000000003</v>
      </c>
      <c r="J24" s="31">
        <v>0.20200000000000001</v>
      </c>
      <c r="K24" s="8">
        <f t="shared" si="1"/>
        <v>0.58099999999999996</v>
      </c>
      <c r="L24" s="9"/>
      <c r="M24" s="8"/>
      <c r="N24" s="10"/>
      <c r="P24" s="33">
        <v>0.187</v>
      </c>
      <c r="Q24" s="31">
        <v>8.3000000000000004E-2</v>
      </c>
      <c r="R24" s="8">
        <f t="shared" si="2"/>
        <v>0.104</v>
      </c>
      <c r="S24" s="31">
        <v>0.128</v>
      </c>
      <c r="T24" s="31">
        <v>4.7E-2</v>
      </c>
      <c r="U24" s="8">
        <f t="shared" si="3"/>
        <v>8.1000000000000003E-2</v>
      </c>
      <c r="V24" s="31">
        <v>0.42399999999999999</v>
      </c>
      <c r="W24" s="31">
        <v>0.13600000000000001</v>
      </c>
      <c r="X24" s="8">
        <f t="shared" si="4"/>
        <v>0.28799999999999998</v>
      </c>
      <c r="Y24" s="31">
        <v>3.0000000000000001E-3</v>
      </c>
      <c r="Z24" s="31">
        <v>0</v>
      </c>
      <c r="AA24" s="10">
        <f t="shared" si="5"/>
        <v>3.0000000000000001E-3</v>
      </c>
      <c r="AC24" s="7"/>
      <c r="AD24" s="8"/>
      <c r="AE24" s="8"/>
      <c r="AF24" s="9">
        <v>0.56200000000000006</v>
      </c>
      <c r="AG24" s="8">
        <v>7.6999999999999999E-2</v>
      </c>
      <c r="AH24" s="8">
        <f t="shared" si="6"/>
        <v>0.48500000000000004</v>
      </c>
      <c r="AI24" s="31">
        <v>0.48699999999999999</v>
      </c>
      <c r="AJ24" s="31">
        <v>7.4999999999999997E-2</v>
      </c>
      <c r="AK24" s="8">
        <f t="shared" si="7"/>
        <v>0.41199999999999998</v>
      </c>
      <c r="AL24" s="31">
        <v>0.17</v>
      </c>
      <c r="AM24" s="31">
        <v>0.152</v>
      </c>
      <c r="AN24" s="10">
        <f t="shared" si="8"/>
        <v>1.8000000000000016E-2</v>
      </c>
    </row>
    <row r="25" spans="2:40" x14ac:dyDescent="0.3">
      <c r="B25" s="1">
        <v>19</v>
      </c>
      <c r="C25" s="7"/>
      <c r="D25" s="8"/>
      <c r="E25" s="8"/>
      <c r="F25" s="31">
        <v>0.25900000000000001</v>
      </c>
      <c r="G25" s="31">
        <v>3.5999999999999997E-2</v>
      </c>
      <c r="H25" s="8">
        <f t="shared" si="0"/>
        <v>0.223</v>
      </c>
      <c r="I25" s="31">
        <v>0.57799999999999996</v>
      </c>
      <c r="J25" s="31">
        <v>0.14199999999999999</v>
      </c>
      <c r="K25" s="8">
        <f t="shared" si="1"/>
        <v>0.43599999999999994</v>
      </c>
      <c r="L25" s="9"/>
      <c r="M25" s="8"/>
      <c r="N25" s="10"/>
      <c r="P25" s="33">
        <v>0.307</v>
      </c>
      <c r="Q25" s="31">
        <v>0.16500000000000001</v>
      </c>
      <c r="R25" s="8">
        <f t="shared" si="2"/>
        <v>0.14199999999999999</v>
      </c>
      <c r="S25" s="31">
        <v>6.7000000000000004E-2</v>
      </c>
      <c r="T25" s="31">
        <v>0</v>
      </c>
      <c r="U25" s="8">
        <f t="shared" si="3"/>
        <v>6.7000000000000004E-2</v>
      </c>
      <c r="V25" s="31">
        <v>0.47099999999999997</v>
      </c>
      <c r="W25" s="31">
        <v>0.10100000000000001</v>
      </c>
      <c r="X25" s="8">
        <f t="shared" si="4"/>
        <v>0.37</v>
      </c>
      <c r="Y25" s="31">
        <v>5.6000000000000001E-2</v>
      </c>
      <c r="Z25" s="31">
        <v>4.3999999999999997E-2</v>
      </c>
      <c r="AA25" s="10">
        <f t="shared" si="5"/>
        <v>1.2000000000000004E-2</v>
      </c>
      <c r="AC25" s="7"/>
      <c r="AD25" s="8"/>
      <c r="AE25" s="8"/>
      <c r="AF25" s="9">
        <v>0.46899999999999997</v>
      </c>
      <c r="AG25" s="8">
        <v>3.4000000000000002E-2</v>
      </c>
      <c r="AH25" s="8">
        <f t="shared" si="6"/>
        <v>0.43499999999999994</v>
      </c>
      <c r="AI25" s="31">
        <v>0.32100000000000001</v>
      </c>
      <c r="AJ25" s="31">
        <v>1.9E-2</v>
      </c>
      <c r="AK25" s="8">
        <f t="shared" si="7"/>
        <v>0.30199999999999999</v>
      </c>
      <c r="AL25" s="31">
        <v>4.7E-2</v>
      </c>
      <c r="AM25" s="31">
        <v>0</v>
      </c>
      <c r="AN25" s="10">
        <f t="shared" si="8"/>
        <v>4.7E-2</v>
      </c>
    </row>
    <row r="26" spans="2:40" x14ac:dyDescent="0.3">
      <c r="B26" s="1">
        <v>20</v>
      </c>
      <c r="C26" s="7"/>
      <c r="D26" s="8"/>
      <c r="E26" s="8"/>
      <c r="F26" s="31">
        <v>0.41699999999999998</v>
      </c>
      <c r="G26" s="31">
        <v>0.106</v>
      </c>
      <c r="H26" s="8">
        <f t="shared" si="0"/>
        <v>0.311</v>
      </c>
      <c r="I26" s="31">
        <v>1.1439999999999999</v>
      </c>
      <c r="J26" s="31">
        <v>0.13100000000000001</v>
      </c>
      <c r="K26" s="8">
        <f t="shared" si="1"/>
        <v>1.0129999999999999</v>
      </c>
      <c r="L26" s="9"/>
      <c r="M26" s="8"/>
      <c r="N26" s="10"/>
      <c r="P26" s="33">
        <v>0.16600000000000001</v>
      </c>
      <c r="Q26" s="31">
        <v>8.2000000000000003E-2</v>
      </c>
      <c r="R26" s="8">
        <f t="shared" si="2"/>
        <v>8.4000000000000005E-2</v>
      </c>
      <c r="S26" s="31">
        <v>7.0000000000000007E-2</v>
      </c>
      <c r="T26" s="31">
        <v>0</v>
      </c>
      <c r="U26" s="8">
        <f t="shared" si="3"/>
        <v>7.0000000000000007E-2</v>
      </c>
      <c r="V26" s="31">
        <v>0.35599999999999998</v>
      </c>
      <c r="W26" s="31">
        <v>0.113</v>
      </c>
      <c r="X26" s="8">
        <f t="shared" si="4"/>
        <v>0.24299999999999999</v>
      </c>
      <c r="Y26" s="31">
        <v>5.8999999999999997E-2</v>
      </c>
      <c r="Z26" s="31">
        <v>3.5999999999999997E-2</v>
      </c>
      <c r="AA26" s="10">
        <f t="shared" si="5"/>
        <v>2.3E-2</v>
      </c>
      <c r="AC26" s="7"/>
      <c r="AD26" s="8"/>
      <c r="AE26" s="8"/>
      <c r="AF26" s="9">
        <v>0.72099999999999997</v>
      </c>
      <c r="AG26" s="8">
        <v>0.32800000000000001</v>
      </c>
      <c r="AH26" s="8">
        <f t="shared" si="6"/>
        <v>0.39299999999999996</v>
      </c>
      <c r="AI26" s="31">
        <v>0.67400000000000004</v>
      </c>
      <c r="AJ26" s="31">
        <v>0.17899999999999999</v>
      </c>
      <c r="AK26" s="8">
        <f t="shared" si="7"/>
        <v>0.49500000000000005</v>
      </c>
      <c r="AL26" s="31">
        <v>0.115</v>
      </c>
      <c r="AM26" s="31">
        <v>7.9000000000000001E-2</v>
      </c>
      <c r="AN26" s="10">
        <f t="shared" si="8"/>
        <v>3.6000000000000004E-2</v>
      </c>
    </row>
    <row r="27" spans="2:40" x14ac:dyDescent="0.3">
      <c r="B27" s="1">
        <v>21</v>
      </c>
      <c r="C27" s="7"/>
      <c r="D27" s="8"/>
      <c r="E27" s="8"/>
      <c r="F27" s="31">
        <v>0.52900000000000003</v>
      </c>
      <c r="G27" s="31">
        <v>8.3000000000000004E-2</v>
      </c>
      <c r="H27" s="8">
        <f t="shared" si="0"/>
        <v>0.44600000000000001</v>
      </c>
      <c r="I27" s="31">
        <v>1.242</v>
      </c>
      <c r="J27" s="31">
        <v>0.24299999999999999</v>
      </c>
      <c r="K27" s="8">
        <f t="shared" si="1"/>
        <v>0.999</v>
      </c>
      <c r="L27" s="9"/>
      <c r="M27" s="8"/>
      <c r="N27" s="10"/>
      <c r="P27" s="33">
        <v>0.248</v>
      </c>
      <c r="Q27" s="31">
        <v>9.5000000000000001E-2</v>
      </c>
      <c r="R27" s="8">
        <f t="shared" si="2"/>
        <v>0.153</v>
      </c>
      <c r="S27" s="31">
        <v>5.2999999999999999E-2</v>
      </c>
      <c r="T27" s="31">
        <v>0</v>
      </c>
      <c r="U27" s="8">
        <f t="shared" si="3"/>
        <v>5.2999999999999999E-2</v>
      </c>
      <c r="V27" s="31">
        <v>0.218</v>
      </c>
      <c r="W27" s="31">
        <v>0.106</v>
      </c>
      <c r="X27" s="8">
        <f t="shared" si="4"/>
        <v>0.112</v>
      </c>
      <c r="Y27" s="31">
        <v>4.0000000000000001E-3</v>
      </c>
      <c r="Z27" s="31">
        <v>0</v>
      </c>
      <c r="AA27" s="10">
        <f t="shared" si="5"/>
        <v>4.0000000000000001E-3</v>
      </c>
      <c r="AC27" s="7"/>
      <c r="AD27" s="8"/>
      <c r="AE27" s="8"/>
      <c r="AF27" s="9">
        <v>0.375</v>
      </c>
      <c r="AG27" s="8">
        <v>4.7E-2</v>
      </c>
      <c r="AH27" s="8">
        <f t="shared" si="6"/>
        <v>0.32800000000000001</v>
      </c>
      <c r="AI27" s="31">
        <v>0.45600000000000002</v>
      </c>
      <c r="AJ27" s="31">
        <v>2.1999999999999999E-2</v>
      </c>
      <c r="AK27" s="8">
        <f t="shared" si="7"/>
        <v>0.434</v>
      </c>
      <c r="AL27" s="31">
        <v>0.188</v>
      </c>
      <c r="AM27" s="31">
        <v>0.16600000000000001</v>
      </c>
      <c r="AN27" s="10">
        <f t="shared" si="8"/>
        <v>2.1999999999999992E-2</v>
      </c>
    </row>
    <row r="28" spans="2:40" x14ac:dyDescent="0.3">
      <c r="B28" s="1">
        <v>22</v>
      </c>
      <c r="C28" s="7"/>
      <c r="D28" s="8"/>
      <c r="E28" s="8"/>
      <c r="F28" s="31">
        <v>0.73199999999999998</v>
      </c>
      <c r="G28" s="31">
        <v>0.13900000000000001</v>
      </c>
      <c r="H28" s="8">
        <f t="shared" si="0"/>
        <v>0.59299999999999997</v>
      </c>
      <c r="I28" s="31">
        <v>7.2999999999999995E-2</v>
      </c>
      <c r="J28" s="31">
        <v>0</v>
      </c>
      <c r="K28" s="8">
        <f t="shared" si="1"/>
        <v>7.2999999999999995E-2</v>
      </c>
      <c r="L28" s="9"/>
      <c r="M28" s="8"/>
      <c r="N28" s="10"/>
      <c r="P28" s="33">
        <v>9.8000000000000004E-2</v>
      </c>
      <c r="Q28" s="31">
        <v>0</v>
      </c>
      <c r="R28" s="8">
        <f t="shared" si="2"/>
        <v>9.8000000000000004E-2</v>
      </c>
      <c r="S28" s="31">
        <v>7.5999999999999998E-2</v>
      </c>
      <c r="T28" s="31">
        <v>0</v>
      </c>
      <c r="U28" s="8">
        <f t="shared" si="3"/>
        <v>7.5999999999999998E-2</v>
      </c>
      <c r="V28" s="31">
        <v>0.23899999999999999</v>
      </c>
      <c r="W28" s="31">
        <v>6.9000000000000006E-2</v>
      </c>
      <c r="X28" s="8">
        <f t="shared" si="4"/>
        <v>0.16999999999999998</v>
      </c>
      <c r="Y28" s="31">
        <v>1.4999999999999999E-2</v>
      </c>
      <c r="Z28" s="31">
        <v>0</v>
      </c>
      <c r="AA28" s="10">
        <f t="shared" si="5"/>
        <v>1.4999999999999999E-2</v>
      </c>
      <c r="AC28" s="7"/>
      <c r="AD28" s="8"/>
      <c r="AE28" s="8"/>
      <c r="AF28" s="9">
        <v>0.309</v>
      </c>
      <c r="AG28" s="8">
        <v>1.7999999999999999E-2</v>
      </c>
      <c r="AH28" s="8">
        <f t="shared" si="6"/>
        <v>0.29099999999999998</v>
      </c>
      <c r="AI28" s="31">
        <v>0.442</v>
      </c>
      <c r="AJ28" s="31">
        <v>9.4E-2</v>
      </c>
      <c r="AK28" s="8">
        <f t="shared" si="7"/>
        <v>0.34799999999999998</v>
      </c>
      <c r="AL28" s="31">
        <v>0.107</v>
      </c>
      <c r="AM28" s="31">
        <v>0.10299999999999999</v>
      </c>
      <c r="AN28" s="10">
        <f t="shared" si="8"/>
        <v>4.0000000000000036E-3</v>
      </c>
    </row>
    <row r="29" spans="2:40" x14ac:dyDescent="0.3">
      <c r="B29" s="1">
        <v>23</v>
      </c>
      <c r="C29" s="7"/>
      <c r="D29" s="8"/>
      <c r="E29" s="8"/>
      <c r="F29" s="31">
        <v>0.378</v>
      </c>
      <c r="G29" s="31">
        <v>4.9000000000000002E-2</v>
      </c>
      <c r="H29" s="8">
        <f t="shared" si="0"/>
        <v>0.32900000000000001</v>
      </c>
      <c r="I29" s="31">
        <v>0.47499999999999998</v>
      </c>
      <c r="J29" s="31">
        <v>0.11799999999999999</v>
      </c>
      <c r="K29" s="8">
        <f t="shared" si="1"/>
        <v>0.35699999999999998</v>
      </c>
      <c r="L29" s="9"/>
      <c r="M29" s="8"/>
      <c r="N29" s="10"/>
      <c r="P29" s="33">
        <v>0.223</v>
      </c>
      <c r="Q29" s="31">
        <v>9.7000000000000003E-2</v>
      </c>
      <c r="R29" s="8">
        <f t="shared" si="2"/>
        <v>0.126</v>
      </c>
      <c r="S29" s="31">
        <v>4.7E-2</v>
      </c>
      <c r="T29" s="31">
        <v>0</v>
      </c>
      <c r="U29" s="8">
        <f t="shared" si="3"/>
        <v>4.7E-2</v>
      </c>
      <c r="V29" s="31">
        <v>9.2999999999999999E-2</v>
      </c>
      <c r="W29" s="31">
        <v>0</v>
      </c>
      <c r="X29" s="8">
        <f t="shared" si="4"/>
        <v>9.2999999999999999E-2</v>
      </c>
      <c r="Y29" s="31">
        <v>5.0000000000000001E-3</v>
      </c>
      <c r="Z29" s="31">
        <v>0</v>
      </c>
      <c r="AA29" s="10">
        <f t="shared" si="5"/>
        <v>5.0000000000000001E-3</v>
      </c>
      <c r="AC29" s="7"/>
      <c r="AD29" s="8"/>
      <c r="AE29" s="8"/>
      <c r="AF29" s="9">
        <v>0.312</v>
      </c>
      <c r="AG29" s="8">
        <v>2.1000000000000001E-2</v>
      </c>
      <c r="AH29" s="8">
        <f t="shared" si="6"/>
        <v>0.29099999999999998</v>
      </c>
      <c r="AI29" s="31">
        <v>0.57299999999999995</v>
      </c>
      <c r="AJ29" s="31">
        <v>5.8999999999999997E-2</v>
      </c>
      <c r="AK29" s="8">
        <f t="shared" si="7"/>
        <v>0.51400000000000001</v>
      </c>
      <c r="AL29" s="31">
        <v>4.8000000000000001E-2</v>
      </c>
      <c r="AM29" s="31">
        <v>0</v>
      </c>
      <c r="AN29" s="10">
        <f t="shared" si="8"/>
        <v>4.8000000000000001E-2</v>
      </c>
    </row>
    <row r="30" spans="2:40" x14ac:dyDescent="0.3">
      <c r="B30" s="1">
        <v>24</v>
      </c>
      <c r="C30" s="7"/>
      <c r="D30" s="8"/>
      <c r="E30" s="8"/>
      <c r="F30" s="31">
        <v>0.33500000000000002</v>
      </c>
      <c r="G30" s="31">
        <v>6.8000000000000005E-2</v>
      </c>
      <c r="H30" s="8">
        <f t="shared" si="0"/>
        <v>0.26700000000000002</v>
      </c>
      <c r="I30" s="31">
        <v>0.45100000000000001</v>
      </c>
      <c r="J30" s="31">
        <v>0.23400000000000001</v>
      </c>
      <c r="K30" s="8">
        <f t="shared" si="1"/>
        <v>0.217</v>
      </c>
      <c r="L30" s="9"/>
      <c r="M30" s="8"/>
      <c r="N30" s="10"/>
      <c r="P30" s="33">
        <v>0.151</v>
      </c>
      <c r="Q30" s="31">
        <v>0</v>
      </c>
      <c r="R30" s="8">
        <f t="shared" si="2"/>
        <v>0.151</v>
      </c>
      <c r="S30" s="31">
        <v>6.2E-2</v>
      </c>
      <c r="T30" s="31">
        <v>0</v>
      </c>
      <c r="U30" s="8">
        <f t="shared" si="3"/>
        <v>6.2E-2</v>
      </c>
      <c r="V30" s="31">
        <v>0.28399999999999997</v>
      </c>
      <c r="W30" s="31">
        <v>3.2000000000000001E-2</v>
      </c>
      <c r="X30" s="8">
        <f t="shared" si="4"/>
        <v>0.252</v>
      </c>
      <c r="Y30" s="31">
        <v>0.06</v>
      </c>
      <c r="Z30" s="31">
        <v>5.2999999999999999E-2</v>
      </c>
      <c r="AA30" s="10">
        <f t="shared" si="5"/>
        <v>6.9999999999999993E-3</v>
      </c>
      <c r="AC30" s="7"/>
      <c r="AD30" s="8"/>
      <c r="AE30" s="8"/>
      <c r="AF30" s="9">
        <v>0.14699999999999999</v>
      </c>
      <c r="AG30" s="8">
        <v>2.7E-2</v>
      </c>
      <c r="AH30" s="8">
        <f t="shared" si="6"/>
        <v>0.12</v>
      </c>
      <c r="AI30" s="31">
        <v>0.29599999999999999</v>
      </c>
      <c r="AJ30" s="31">
        <v>3.7999999999999999E-2</v>
      </c>
      <c r="AK30" s="8">
        <f t="shared" si="7"/>
        <v>0.25800000000000001</v>
      </c>
      <c r="AL30" s="31">
        <v>1.0999999999999999E-2</v>
      </c>
      <c r="AM30" s="31">
        <v>0</v>
      </c>
      <c r="AN30" s="10">
        <f t="shared" si="8"/>
        <v>1.0999999999999999E-2</v>
      </c>
    </row>
    <row r="31" spans="2:40" x14ac:dyDescent="0.3">
      <c r="B31" s="1">
        <v>25</v>
      </c>
      <c r="C31" s="7"/>
      <c r="D31" s="8"/>
      <c r="E31" s="8"/>
      <c r="F31" s="31">
        <v>1.284</v>
      </c>
      <c r="G31" s="31">
        <v>0.78200000000000003</v>
      </c>
      <c r="H31" s="8">
        <f t="shared" si="0"/>
        <v>0.502</v>
      </c>
      <c r="I31" s="31">
        <v>0.28199999999999997</v>
      </c>
      <c r="J31" s="31">
        <v>4.1000000000000002E-2</v>
      </c>
      <c r="K31" s="8">
        <f t="shared" si="1"/>
        <v>0.24099999999999996</v>
      </c>
      <c r="L31" s="9"/>
      <c r="M31" s="8"/>
      <c r="N31" s="10"/>
      <c r="P31" s="33">
        <v>0.19</v>
      </c>
      <c r="Q31" s="31">
        <v>5.1999999999999998E-2</v>
      </c>
      <c r="R31" s="8">
        <f t="shared" si="2"/>
        <v>0.13800000000000001</v>
      </c>
      <c r="S31" s="31">
        <v>0.10299999999999999</v>
      </c>
      <c r="T31" s="31">
        <v>5.8000000000000003E-2</v>
      </c>
      <c r="U31" s="8">
        <f t="shared" si="3"/>
        <v>4.4999999999999991E-2</v>
      </c>
      <c r="V31" s="31">
        <v>0.19500000000000001</v>
      </c>
      <c r="W31" s="31">
        <v>0.112</v>
      </c>
      <c r="X31" s="8">
        <f t="shared" si="4"/>
        <v>8.3000000000000004E-2</v>
      </c>
      <c r="Y31" s="31">
        <v>0.01</v>
      </c>
      <c r="Z31" s="31">
        <v>0</v>
      </c>
      <c r="AA31" s="10">
        <f t="shared" si="5"/>
        <v>0.01</v>
      </c>
      <c r="AC31" s="7"/>
      <c r="AD31" s="8"/>
      <c r="AE31" s="8"/>
      <c r="AF31" s="9">
        <v>0.435</v>
      </c>
      <c r="AG31" s="8">
        <v>9.0999999999999998E-2</v>
      </c>
      <c r="AH31" s="8">
        <f t="shared" si="6"/>
        <v>0.34399999999999997</v>
      </c>
      <c r="AI31" s="31">
        <v>0.47699999999999998</v>
      </c>
      <c r="AJ31" s="31">
        <v>0.158</v>
      </c>
      <c r="AK31" s="8">
        <f t="shared" si="7"/>
        <v>0.31899999999999995</v>
      </c>
      <c r="AL31" s="31">
        <v>3.7999999999999999E-2</v>
      </c>
      <c r="AM31" s="31">
        <v>0</v>
      </c>
      <c r="AN31" s="10">
        <f t="shared" si="8"/>
        <v>3.7999999999999999E-2</v>
      </c>
    </row>
    <row r="32" spans="2:40" x14ac:dyDescent="0.3">
      <c r="B32" s="1">
        <v>26</v>
      </c>
      <c r="C32" s="7"/>
      <c r="D32" s="8"/>
      <c r="E32" s="8"/>
      <c r="F32" s="31">
        <v>0.38300000000000001</v>
      </c>
      <c r="G32" s="31">
        <v>0.13300000000000001</v>
      </c>
      <c r="H32" s="8">
        <f t="shared" si="0"/>
        <v>0.25</v>
      </c>
      <c r="I32" s="31">
        <v>0.71199999999999997</v>
      </c>
      <c r="J32" s="31">
        <v>0.35599999999999998</v>
      </c>
      <c r="K32" s="8">
        <f t="shared" si="1"/>
        <v>0.35599999999999998</v>
      </c>
      <c r="L32" s="9"/>
      <c r="M32" s="8"/>
      <c r="N32" s="10"/>
      <c r="P32" s="33">
        <v>0.224</v>
      </c>
      <c r="Q32" s="31">
        <v>0.109</v>
      </c>
      <c r="R32" s="8">
        <f t="shared" si="2"/>
        <v>0.115</v>
      </c>
      <c r="S32" s="31">
        <v>9.7000000000000003E-2</v>
      </c>
      <c r="T32" s="31">
        <v>3.5999999999999997E-2</v>
      </c>
      <c r="U32" s="8">
        <f t="shared" si="3"/>
        <v>6.1000000000000006E-2</v>
      </c>
      <c r="V32" s="31">
        <v>0.251</v>
      </c>
      <c r="W32" s="31">
        <v>2.1000000000000001E-2</v>
      </c>
      <c r="X32" s="8">
        <f t="shared" si="4"/>
        <v>0.23</v>
      </c>
      <c r="Y32" s="31">
        <v>2E-3</v>
      </c>
      <c r="Z32" s="31">
        <v>0</v>
      </c>
      <c r="AA32" s="10">
        <f t="shared" si="5"/>
        <v>2E-3</v>
      </c>
      <c r="AC32" s="7"/>
      <c r="AD32" s="8"/>
      <c r="AE32" s="8"/>
      <c r="AF32" s="9">
        <v>0.77600000000000002</v>
      </c>
      <c r="AG32" s="8">
        <v>0.39300000000000002</v>
      </c>
      <c r="AH32" s="8">
        <f t="shared" si="6"/>
        <v>0.38300000000000001</v>
      </c>
      <c r="AI32" s="31">
        <v>0.52500000000000002</v>
      </c>
      <c r="AJ32" s="31">
        <v>0.219</v>
      </c>
      <c r="AK32" s="8">
        <f t="shared" si="7"/>
        <v>0.30600000000000005</v>
      </c>
      <c r="AL32" s="31">
        <v>8.3000000000000004E-2</v>
      </c>
      <c r="AM32" s="31">
        <v>4.4999999999999998E-2</v>
      </c>
      <c r="AN32" s="10">
        <f t="shared" si="8"/>
        <v>3.8000000000000006E-2</v>
      </c>
    </row>
    <row r="33" spans="2:40" x14ac:dyDescent="0.3">
      <c r="B33" s="1">
        <v>27</v>
      </c>
      <c r="C33" s="7"/>
      <c r="D33" s="8"/>
      <c r="E33" s="8"/>
      <c r="F33" s="31">
        <v>0.32900000000000001</v>
      </c>
      <c r="G33" s="31">
        <v>2.3E-2</v>
      </c>
      <c r="H33" s="8">
        <f t="shared" si="0"/>
        <v>0.30599999999999999</v>
      </c>
      <c r="I33" s="31">
        <v>0.33600000000000002</v>
      </c>
      <c r="J33" s="31">
        <v>0.02</v>
      </c>
      <c r="K33" s="8">
        <f t="shared" si="1"/>
        <v>0.316</v>
      </c>
      <c r="L33" s="9"/>
      <c r="M33" s="8"/>
      <c r="N33" s="10"/>
      <c r="P33" s="33">
        <v>7.9000000000000001E-2</v>
      </c>
      <c r="Q33" s="31">
        <v>0</v>
      </c>
      <c r="R33" s="8">
        <f t="shared" si="2"/>
        <v>7.9000000000000001E-2</v>
      </c>
      <c r="S33" s="31">
        <v>2.8000000000000001E-2</v>
      </c>
      <c r="T33" s="31">
        <v>0</v>
      </c>
      <c r="U33" s="8">
        <f t="shared" si="3"/>
        <v>2.8000000000000001E-2</v>
      </c>
      <c r="V33" s="31">
        <v>0.16900000000000001</v>
      </c>
      <c r="W33" s="31">
        <v>3.5999999999999997E-2</v>
      </c>
      <c r="X33" s="8">
        <f t="shared" si="4"/>
        <v>0.13300000000000001</v>
      </c>
      <c r="Y33" s="31">
        <v>1E-3</v>
      </c>
      <c r="Z33" s="31">
        <v>0</v>
      </c>
      <c r="AA33" s="10">
        <f t="shared" si="5"/>
        <v>1E-3</v>
      </c>
      <c r="AC33" s="7"/>
      <c r="AD33" s="8"/>
      <c r="AE33" s="8"/>
      <c r="AF33" s="9">
        <v>0.41299999999999998</v>
      </c>
      <c r="AG33" s="8">
        <v>9.1999999999999998E-2</v>
      </c>
      <c r="AH33" s="8">
        <f t="shared" si="6"/>
        <v>0.32099999999999995</v>
      </c>
      <c r="AI33" s="31">
        <v>0.249</v>
      </c>
      <c r="AJ33" s="31">
        <v>2.7E-2</v>
      </c>
      <c r="AK33" s="8">
        <f t="shared" si="7"/>
        <v>0.222</v>
      </c>
      <c r="AL33" s="31">
        <v>9.9000000000000005E-2</v>
      </c>
      <c r="AM33" s="31">
        <v>6.4000000000000001E-2</v>
      </c>
      <c r="AN33" s="10">
        <f t="shared" si="8"/>
        <v>3.5000000000000003E-2</v>
      </c>
    </row>
    <row r="34" spans="2:40" x14ac:dyDescent="0.3">
      <c r="B34" s="1">
        <v>28</v>
      </c>
      <c r="C34" s="7"/>
      <c r="D34" s="8"/>
      <c r="E34" s="8"/>
      <c r="F34" s="31">
        <v>0.99299999999999999</v>
      </c>
      <c r="G34" s="31">
        <v>0.44700000000000001</v>
      </c>
      <c r="H34" s="8">
        <f t="shared" si="0"/>
        <v>0.54600000000000004</v>
      </c>
      <c r="I34" s="31">
        <v>0.68400000000000005</v>
      </c>
      <c r="J34" s="31">
        <v>0.30499999999999999</v>
      </c>
      <c r="K34" s="8">
        <f t="shared" si="1"/>
        <v>0.37900000000000006</v>
      </c>
      <c r="L34" s="9"/>
      <c r="M34" s="8"/>
      <c r="N34" s="10"/>
      <c r="P34" s="33">
        <v>0.16600000000000001</v>
      </c>
      <c r="Q34" s="31">
        <v>5.8000000000000003E-2</v>
      </c>
      <c r="R34" s="8">
        <f t="shared" si="2"/>
        <v>0.10800000000000001</v>
      </c>
      <c r="S34" s="31">
        <v>0.20100000000000001</v>
      </c>
      <c r="T34" s="31">
        <v>0.154</v>
      </c>
      <c r="U34" s="8">
        <f t="shared" si="3"/>
        <v>4.7000000000000014E-2</v>
      </c>
      <c r="V34" s="31">
        <v>0.22800000000000001</v>
      </c>
      <c r="W34" s="31">
        <v>2.4E-2</v>
      </c>
      <c r="X34" s="8">
        <f t="shared" si="4"/>
        <v>0.20400000000000001</v>
      </c>
      <c r="Y34" s="31">
        <v>1.4999999999999999E-2</v>
      </c>
      <c r="Z34" s="31">
        <v>0</v>
      </c>
      <c r="AA34" s="10">
        <f t="shared" si="5"/>
        <v>1.4999999999999999E-2</v>
      </c>
      <c r="AC34" s="7"/>
      <c r="AD34" s="8"/>
      <c r="AE34" s="8"/>
      <c r="AF34" s="9">
        <v>0.78100000000000003</v>
      </c>
      <c r="AG34" s="8">
        <v>4.7E-2</v>
      </c>
      <c r="AH34" s="8">
        <f t="shared" si="6"/>
        <v>0.73399999999999999</v>
      </c>
      <c r="AI34" s="31">
        <v>0.34</v>
      </c>
      <c r="AJ34" s="31">
        <v>7.0000000000000007E-2</v>
      </c>
      <c r="AK34" s="8">
        <f t="shared" si="7"/>
        <v>0.27</v>
      </c>
      <c r="AL34" s="31">
        <v>1.7000000000000001E-2</v>
      </c>
      <c r="AM34" s="31">
        <v>0</v>
      </c>
      <c r="AN34" s="10">
        <f t="shared" si="8"/>
        <v>1.7000000000000001E-2</v>
      </c>
    </row>
    <row r="35" spans="2:40" x14ac:dyDescent="0.3">
      <c r="B35" s="1">
        <v>29</v>
      </c>
      <c r="C35" s="7"/>
      <c r="D35" s="8"/>
      <c r="E35" s="8"/>
      <c r="F35" s="31">
        <v>0.47299999999999998</v>
      </c>
      <c r="G35" s="31">
        <v>0.189</v>
      </c>
      <c r="H35" s="8">
        <f t="shared" si="0"/>
        <v>0.28399999999999997</v>
      </c>
      <c r="I35" s="31">
        <v>0.82199999999999995</v>
      </c>
      <c r="J35" s="31">
        <v>0.19</v>
      </c>
      <c r="K35" s="8">
        <f t="shared" si="1"/>
        <v>0.6319999999999999</v>
      </c>
      <c r="L35" s="9"/>
      <c r="M35" s="8"/>
      <c r="N35" s="10"/>
      <c r="P35" s="33">
        <v>0.10100000000000001</v>
      </c>
      <c r="Q35" s="31">
        <v>0</v>
      </c>
      <c r="R35" s="8">
        <f t="shared" si="2"/>
        <v>0.10100000000000001</v>
      </c>
      <c r="S35" s="31">
        <v>3.9E-2</v>
      </c>
      <c r="T35" s="31">
        <v>0</v>
      </c>
      <c r="U35" s="8">
        <f t="shared" si="3"/>
        <v>3.9E-2</v>
      </c>
      <c r="V35" s="31">
        <v>0.219</v>
      </c>
      <c r="W35" s="31">
        <v>1.4999999999999999E-2</v>
      </c>
      <c r="X35" s="8">
        <f t="shared" si="4"/>
        <v>0.20400000000000001</v>
      </c>
      <c r="Y35" s="31">
        <v>0.10199999999999999</v>
      </c>
      <c r="Z35" s="31">
        <v>8.1000000000000003E-2</v>
      </c>
      <c r="AA35" s="10">
        <f t="shared" si="5"/>
        <v>2.0999999999999991E-2</v>
      </c>
      <c r="AC35" s="7"/>
      <c r="AD35" s="8"/>
      <c r="AE35" s="8"/>
      <c r="AF35" s="9">
        <v>4.9000000000000002E-2</v>
      </c>
      <c r="AG35" s="8">
        <v>0</v>
      </c>
      <c r="AH35" s="8">
        <f t="shared" si="6"/>
        <v>4.9000000000000002E-2</v>
      </c>
      <c r="AI35" s="31">
        <v>0.32500000000000001</v>
      </c>
      <c r="AJ35" s="31">
        <v>0.08</v>
      </c>
      <c r="AK35" s="8">
        <f t="shared" si="7"/>
        <v>0.245</v>
      </c>
      <c r="AL35" s="31">
        <v>3.1E-2</v>
      </c>
      <c r="AM35" s="31">
        <v>0</v>
      </c>
      <c r="AN35" s="10">
        <f t="shared" si="8"/>
        <v>3.1E-2</v>
      </c>
    </row>
    <row r="36" spans="2:40" ht="15" thickBot="1" x14ac:dyDescent="0.35">
      <c r="B36" s="1">
        <v>30</v>
      </c>
      <c r="C36" s="11"/>
      <c r="D36" s="12"/>
      <c r="E36" s="12"/>
      <c r="F36" s="32">
        <v>0.53800000000000003</v>
      </c>
      <c r="G36" s="32">
        <v>0.156</v>
      </c>
      <c r="H36" s="12">
        <f t="shared" si="0"/>
        <v>0.38200000000000001</v>
      </c>
      <c r="I36" s="32">
        <v>1.5429999999999999</v>
      </c>
      <c r="J36" s="32">
        <v>0.27600000000000002</v>
      </c>
      <c r="K36" s="12">
        <f t="shared" si="1"/>
        <v>1.2669999999999999</v>
      </c>
      <c r="L36" s="13"/>
      <c r="M36" s="12"/>
      <c r="N36" s="14"/>
      <c r="P36" s="33">
        <v>9.6000000000000002E-2</v>
      </c>
      <c r="Q36" s="31">
        <v>0</v>
      </c>
      <c r="R36" s="8">
        <f t="shared" si="2"/>
        <v>9.6000000000000002E-2</v>
      </c>
      <c r="S36" s="31">
        <v>0.04</v>
      </c>
      <c r="T36" s="31">
        <v>0</v>
      </c>
      <c r="U36" s="8">
        <f t="shared" si="3"/>
        <v>0.04</v>
      </c>
      <c r="V36" s="31">
        <v>0.253</v>
      </c>
      <c r="W36" s="31">
        <v>0</v>
      </c>
      <c r="X36" s="8">
        <f t="shared" si="4"/>
        <v>0.253</v>
      </c>
      <c r="Y36" s="31">
        <v>6.2E-2</v>
      </c>
      <c r="Z36" s="31">
        <v>2.8000000000000001E-2</v>
      </c>
      <c r="AA36" s="10">
        <f t="shared" si="5"/>
        <v>3.4000000000000002E-2</v>
      </c>
      <c r="AC36" s="11"/>
      <c r="AD36" s="12"/>
      <c r="AE36" s="12"/>
      <c r="AF36" s="13">
        <v>0.28299999999999997</v>
      </c>
      <c r="AG36" s="12">
        <v>8.7999999999999995E-2</v>
      </c>
      <c r="AH36" s="12">
        <f t="shared" si="6"/>
        <v>0.19499999999999998</v>
      </c>
      <c r="AI36" s="32">
        <v>0.84899999999999998</v>
      </c>
      <c r="AJ36" s="32">
        <v>0.19400000000000001</v>
      </c>
      <c r="AK36" s="12">
        <f t="shared" si="7"/>
        <v>0.65500000000000003</v>
      </c>
      <c r="AL36" s="32">
        <v>6.0999999999999999E-2</v>
      </c>
      <c r="AM36" s="32">
        <v>0.02</v>
      </c>
      <c r="AN36" s="14">
        <f t="shared" si="8"/>
        <v>4.0999999999999995E-2</v>
      </c>
    </row>
    <row r="37" spans="2:40" ht="15" thickBot="1" x14ac:dyDescent="0.35">
      <c r="G37" s="17">
        <f>AVERAGE(G7:G36)</f>
        <v>0.1497</v>
      </c>
      <c r="H37" s="17">
        <f>AVERAGE(H7:H36)</f>
        <v>0.37523333333333325</v>
      </c>
      <c r="J37" s="17">
        <f>AVERAGE(J7:J36)</f>
        <v>0.16606666666666664</v>
      </c>
      <c r="K37" s="17">
        <f>AVERAGE(K7:K36)</f>
        <v>0.47309999999999991</v>
      </c>
      <c r="P37" s="34"/>
      <c r="Q37" s="35">
        <f>AVERAGE(Q7:Q36)</f>
        <v>4.5400000000000003E-2</v>
      </c>
      <c r="R37" s="35">
        <f>AVERAGE(R7:R36)</f>
        <v>0.13843333333333332</v>
      </c>
      <c r="S37" s="32"/>
      <c r="T37" s="35">
        <f>AVERAGE(T7:T36)</f>
        <v>2.5466666666666672E-2</v>
      </c>
      <c r="U37" s="35">
        <f>AVERAGE(U7:U36)</f>
        <v>5.2066666666666671E-2</v>
      </c>
      <c r="V37" s="32"/>
      <c r="W37" s="35">
        <f>AVERAGE(W7:W36)</f>
        <v>6.4500000000000002E-2</v>
      </c>
      <c r="X37" s="35">
        <f>AVERAGE(X7:X36)</f>
        <v>0.19410000000000002</v>
      </c>
      <c r="Y37" s="32"/>
      <c r="Z37" s="35">
        <f>AVERAGE(Z7:Z36)</f>
        <v>2.2500000000000003E-2</v>
      </c>
      <c r="AA37" s="36">
        <f>AVERAGE(AA7:AA36)</f>
        <v>1.5266666666666673E-2</v>
      </c>
    </row>
  </sheetData>
  <mergeCells count="15">
    <mergeCell ref="I5:K5"/>
    <mergeCell ref="F5:H5"/>
    <mergeCell ref="C5:E5"/>
    <mergeCell ref="L5:N5"/>
    <mergeCell ref="C4:N4"/>
    <mergeCell ref="P5:R5"/>
    <mergeCell ref="S5:U5"/>
    <mergeCell ref="V5:X5"/>
    <mergeCell ref="Y5:AA5"/>
    <mergeCell ref="AC4:AN4"/>
    <mergeCell ref="AC5:AE5"/>
    <mergeCell ref="AF5:AH5"/>
    <mergeCell ref="AI5:AK5"/>
    <mergeCell ref="AL5:AN5"/>
    <mergeCell ref="P4:AA4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36"/>
  <sheetViews>
    <sheetView zoomScale="55" zoomScaleNormal="55" workbookViewId="0">
      <selection activeCell="AJ7" sqref="AJ7:AK36"/>
    </sheetView>
  </sheetViews>
  <sheetFormatPr defaultRowHeight="14.4" x14ac:dyDescent="0.3"/>
  <cols>
    <col min="3" max="4" width="6.88671875" style="2" customWidth="1"/>
    <col min="5" max="5" width="8.88671875" style="2" bestFit="1" customWidth="1"/>
    <col min="6" max="7" width="6.88671875" style="2" customWidth="1"/>
    <col min="8" max="8" width="8.88671875" style="2" bestFit="1" customWidth="1"/>
    <col min="9" max="10" width="6.88671875" style="2" customWidth="1"/>
    <col min="11" max="11" width="8.88671875" style="2" bestFit="1" customWidth="1"/>
    <col min="12" max="13" width="6.88671875" style="2" customWidth="1"/>
    <col min="14" max="14" width="8.88671875" style="2" bestFit="1" customWidth="1"/>
    <col min="15" max="15" width="10.88671875" customWidth="1"/>
    <col min="16" max="17" width="6.5546875" customWidth="1"/>
    <col min="18" max="18" width="8.88671875" customWidth="1"/>
    <col min="19" max="20" width="6.5546875" customWidth="1"/>
    <col min="21" max="21" width="8.88671875" customWidth="1"/>
    <col min="22" max="23" width="6.5546875" customWidth="1"/>
    <col min="24" max="24" width="8.88671875" customWidth="1"/>
    <col min="25" max="26" width="6.5546875" customWidth="1"/>
    <col min="27" max="27" width="8.88671875" customWidth="1"/>
    <col min="29" max="30" width="5.88671875" customWidth="1"/>
    <col min="31" max="31" width="8.88671875" customWidth="1"/>
    <col min="32" max="33" width="5.88671875" customWidth="1"/>
    <col min="34" max="34" width="8.88671875" customWidth="1"/>
    <col min="35" max="36" width="5.88671875" customWidth="1"/>
    <col min="37" max="37" width="8.88671875" customWidth="1"/>
    <col min="38" max="39" width="5.88671875" customWidth="1"/>
    <col min="40" max="40" width="8.88671875" customWidth="1"/>
  </cols>
  <sheetData>
    <row r="3" spans="2:40" ht="15" thickBot="1" x14ac:dyDescent="0.35"/>
    <row r="4" spans="2:40" ht="24" thickBot="1" x14ac:dyDescent="0.5">
      <c r="C4" s="48" t="s">
        <v>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P4" s="48" t="s">
        <v>1</v>
      </c>
      <c r="Q4" s="49"/>
      <c r="R4" s="49"/>
      <c r="S4" s="49"/>
      <c r="T4" s="49"/>
      <c r="U4" s="49"/>
      <c r="V4" s="49"/>
      <c r="W4" s="49"/>
      <c r="X4" s="49"/>
      <c r="Y4" s="49"/>
      <c r="Z4" s="49"/>
      <c r="AA4" s="50"/>
      <c r="AC4" s="48" t="s">
        <v>2</v>
      </c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50"/>
    </row>
    <row r="5" spans="2:40" ht="15.6" x14ac:dyDescent="0.3">
      <c r="C5" s="42" t="s">
        <v>5</v>
      </c>
      <c r="D5" s="43"/>
      <c r="E5" s="43"/>
      <c r="F5" s="44" t="s">
        <v>6</v>
      </c>
      <c r="G5" s="43"/>
      <c r="H5" s="43"/>
      <c r="I5" s="44" t="s">
        <v>7</v>
      </c>
      <c r="J5" s="43"/>
      <c r="K5" s="43"/>
      <c r="L5" s="45" t="s">
        <v>8</v>
      </c>
      <c r="M5" s="46"/>
      <c r="N5" s="47"/>
      <c r="P5" s="42" t="s">
        <v>5</v>
      </c>
      <c r="Q5" s="43"/>
      <c r="R5" s="43"/>
      <c r="S5" s="44" t="s">
        <v>6</v>
      </c>
      <c r="T5" s="43"/>
      <c r="U5" s="43"/>
      <c r="V5" s="44" t="s">
        <v>7</v>
      </c>
      <c r="W5" s="43"/>
      <c r="X5" s="43"/>
      <c r="Y5" s="45" t="s">
        <v>8</v>
      </c>
      <c r="Z5" s="46"/>
      <c r="AA5" s="47"/>
      <c r="AC5" s="42" t="s">
        <v>5</v>
      </c>
      <c r="AD5" s="43"/>
      <c r="AE5" s="43"/>
      <c r="AF5" s="44" t="s">
        <v>6</v>
      </c>
      <c r="AG5" s="43"/>
      <c r="AH5" s="43"/>
      <c r="AI5" s="44" t="s">
        <v>7</v>
      </c>
      <c r="AJ5" s="43"/>
      <c r="AK5" s="43"/>
      <c r="AL5" s="45" t="s">
        <v>8</v>
      </c>
      <c r="AM5" s="46"/>
      <c r="AN5" s="47"/>
    </row>
    <row r="6" spans="2:40" x14ac:dyDescent="0.3">
      <c r="C6" s="3" t="s">
        <v>3</v>
      </c>
      <c r="D6" s="4" t="s">
        <v>4</v>
      </c>
      <c r="E6" s="4" t="s">
        <v>9</v>
      </c>
      <c r="F6" s="5" t="s">
        <v>3</v>
      </c>
      <c r="G6" s="4" t="s">
        <v>4</v>
      </c>
      <c r="H6" s="4" t="s">
        <v>9</v>
      </c>
      <c r="I6" s="5" t="s">
        <v>3</v>
      </c>
      <c r="J6" s="4" t="s">
        <v>4</v>
      </c>
      <c r="K6" s="4" t="s">
        <v>9</v>
      </c>
      <c r="L6" s="5" t="s">
        <v>3</v>
      </c>
      <c r="M6" s="4" t="s">
        <v>4</v>
      </c>
      <c r="N6" s="6" t="s">
        <v>9</v>
      </c>
      <c r="P6" s="3" t="s">
        <v>3</v>
      </c>
      <c r="Q6" s="4" t="s">
        <v>4</v>
      </c>
      <c r="R6" s="4" t="s">
        <v>9</v>
      </c>
      <c r="S6" s="5" t="s">
        <v>3</v>
      </c>
      <c r="T6" s="4" t="s">
        <v>4</v>
      </c>
      <c r="U6" s="4" t="s">
        <v>9</v>
      </c>
      <c r="V6" s="5" t="s">
        <v>3</v>
      </c>
      <c r="W6" s="4" t="s">
        <v>4</v>
      </c>
      <c r="X6" s="4" t="s">
        <v>9</v>
      </c>
      <c r="Y6" s="5" t="s">
        <v>3</v>
      </c>
      <c r="Z6" s="4" t="s">
        <v>4</v>
      </c>
      <c r="AA6" s="6" t="s">
        <v>9</v>
      </c>
      <c r="AC6" s="3" t="s">
        <v>3</v>
      </c>
      <c r="AD6" s="4" t="s">
        <v>4</v>
      </c>
      <c r="AE6" s="4" t="s">
        <v>9</v>
      </c>
      <c r="AF6" s="5" t="s">
        <v>3</v>
      </c>
      <c r="AG6" s="4" t="s">
        <v>4</v>
      </c>
      <c r="AH6" s="4" t="s">
        <v>9</v>
      </c>
      <c r="AI6" s="5" t="s">
        <v>3</v>
      </c>
      <c r="AJ6" s="4" t="s">
        <v>4</v>
      </c>
      <c r="AK6" s="4" t="s">
        <v>9</v>
      </c>
      <c r="AL6" s="5" t="s">
        <v>3</v>
      </c>
      <c r="AM6" s="4" t="s">
        <v>4</v>
      </c>
      <c r="AN6" s="6" t="s">
        <v>9</v>
      </c>
    </row>
    <row r="7" spans="2:40" x14ac:dyDescent="0.3">
      <c r="B7" s="1">
        <v>1</v>
      </c>
      <c r="C7">
        <v>0.18</v>
      </c>
      <c r="D7">
        <v>3.9E-2</v>
      </c>
      <c r="E7" s="8">
        <f>C7-D7</f>
        <v>0.14099999999999999</v>
      </c>
      <c r="F7">
        <v>0.34699999999999998</v>
      </c>
      <c r="G7">
        <v>2.5999999999999999E-2</v>
      </c>
      <c r="H7" s="8">
        <f>F7-G7</f>
        <v>0.32099999999999995</v>
      </c>
      <c r="I7" s="9"/>
      <c r="J7" s="8"/>
      <c r="K7" s="8"/>
      <c r="L7">
        <v>0.152</v>
      </c>
      <c r="M7">
        <v>0</v>
      </c>
      <c r="N7" s="8">
        <f>L7-M7</f>
        <v>0.152</v>
      </c>
      <c r="P7">
        <v>0.39400000000000002</v>
      </c>
      <c r="Q7">
        <v>0.10100000000000001</v>
      </c>
      <c r="R7" s="8">
        <f>P7-Q7</f>
        <v>0.29300000000000004</v>
      </c>
      <c r="S7">
        <v>0.35299999999999998</v>
      </c>
      <c r="T7">
        <v>0.17899999999999999</v>
      </c>
      <c r="U7" s="8">
        <f>S7-T7</f>
        <v>0.17399999999999999</v>
      </c>
      <c r="V7">
        <v>0.32100000000000001</v>
      </c>
      <c r="W7">
        <v>0.19400000000000001</v>
      </c>
      <c r="X7" s="8">
        <f>V7-W7</f>
        <v>0.127</v>
      </c>
      <c r="Y7" s="9"/>
      <c r="Z7" s="8"/>
      <c r="AA7" s="10"/>
      <c r="AC7">
        <v>6.0000000000000001E-3</v>
      </c>
      <c r="AD7">
        <v>0</v>
      </c>
      <c r="AE7" s="8">
        <f>AC7-AD7</f>
        <v>6.0000000000000001E-3</v>
      </c>
      <c r="AF7">
        <v>0.106</v>
      </c>
      <c r="AG7">
        <v>1.2E-2</v>
      </c>
      <c r="AH7" s="8">
        <f>AF7-AG7</f>
        <v>9.4E-2</v>
      </c>
      <c r="AI7">
        <v>0.121</v>
      </c>
      <c r="AJ7">
        <v>0.03</v>
      </c>
      <c r="AK7" s="8">
        <f>AI7-AJ7</f>
        <v>9.0999999999999998E-2</v>
      </c>
      <c r="AL7">
        <v>1.2999999999999999E-2</v>
      </c>
      <c r="AM7">
        <v>0</v>
      </c>
      <c r="AN7" s="8">
        <f>AL7-AM7</f>
        <v>1.2999999999999999E-2</v>
      </c>
    </row>
    <row r="8" spans="2:40" x14ac:dyDescent="0.3">
      <c r="B8" s="1">
        <v>2</v>
      </c>
      <c r="C8">
        <v>4.3999999999999997E-2</v>
      </c>
      <c r="D8">
        <v>0</v>
      </c>
      <c r="E8" s="8">
        <f t="shared" ref="E8:E36" si="0">C8-D8</f>
        <v>4.3999999999999997E-2</v>
      </c>
      <c r="F8">
        <v>0.14000000000000001</v>
      </c>
      <c r="G8">
        <v>0</v>
      </c>
      <c r="H8" s="8">
        <f t="shared" ref="H8:H36" si="1">F8-G8</f>
        <v>0.14000000000000001</v>
      </c>
      <c r="I8" s="9"/>
      <c r="J8" s="8"/>
      <c r="K8" s="8"/>
      <c r="L8">
        <v>0.122</v>
      </c>
      <c r="M8">
        <v>4.5999999999999999E-2</v>
      </c>
      <c r="N8" s="8">
        <f t="shared" ref="N8:N36" si="2">L8-M8</f>
        <v>7.5999999999999998E-2</v>
      </c>
      <c r="P8">
        <v>0.36099999999999999</v>
      </c>
      <c r="Q8">
        <v>0.17100000000000001</v>
      </c>
      <c r="R8" s="8">
        <f t="shared" ref="R8:R36" si="3">P8-Q8</f>
        <v>0.18999999999999997</v>
      </c>
      <c r="S8">
        <v>0.51200000000000001</v>
      </c>
      <c r="T8">
        <v>0.254</v>
      </c>
      <c r="U8" s="8">
        <f t="shared" ref="U8:U36" si="4">S8-T8</f>
        <v>0.25800000000000001</v>
      </c>
      <c r="V8">
        <v>0.115</v>
      </c>
      <c r="W8">
        <v>3.7999999999999999E-2</v>
      </c>
      <c r="X8" s="8">
        <f t="shared" ref="X8:X36" si="5">V8-W8</f>
        <v>7.7000000000000013E-2</v>
      </c>
      <c r="Y8" s="9"/>
      <c r="Z8" s="8"/>
      <c r="AA8" s="10"/>
      <c r="AC8">
        <v>0.03</v>
      </c>
      <c r="AD8">
        <v>0</v>
      </c>
      <c r="AE8" s="8">
        <f t="shared" ref="AE8:AE36" si="6">AC8-AD8</f>
        <v>0.03</v>
      </c>
      <c r="AF8">
        <v>5.6000000000000001E-2</v>
      </c>
      <c r="AG8">
        <v>2.1000000000000001E-2</v>
      </c>
      <c r="AH8" s="8">
        <f t="shared" ref="AH8:AH36" si="7">AF8-AG8</f>
        <v>3.5000000000000003E-2</v>
      </c>
      <c r="AI8">
        <v>0.13900000000000001</v>
      </c>
      <c r="AJ8">
        <v>0.01</v>
      </c>
      <c r="AK8" s="8">
        <f t="shared" ref="AK8:AK36" si="8">AI8-AJ8</f>
        <v>0.129</v>
      </c>
      <c r="AL8">
        <v>5.8999999999999997E-2</v>
      </c>
      <c r="AM8">
        <v>4.4999999999999998E-2</v>
      </c>
      <c r="AN8" s="8">
        <f t="shared" ref="AN8:AN36" si="9">AL8-AM8</f>
        <v>1.3999999999999999E-2</v>
      </c>
    </row>
    <row r="9" spans="2:40" x14ac:dyDescent="0.3">
      <c r="B9" s="1">
        <v>3</v>
      </c>
      <c r="C9">
        <v>0.02</v>
      </c>
      <c r="D9">
        <v>0</v>
      </c>
      <c r="E9" s="8">
        <f t="shared" si="0"/>
        <v>0.02</v>
      </c>
      <c r="F9">
        <v>0.16700000000000001</v>
      </c>
      <c r="G9">
        <v>0</v>
      </c>
      <c r="H9" s="8">
        <f t="shared" si="1"/>
        <v>0.16700000000000001</v>
      </c>
      <c r="I9" s="9"/>
      <c r="J9" s="8"/>
      <c r="K9" s="8"/>
      <c r="L9">
        <v>0.06</v>
      </c>
      <c r="M9">
        <v>0</v>
      </c>
      <c r="N9" s="8">
        <f t="shared" si="2"/>
        <v>0.06</v>
      </c>
      <c r="P9">
        <v>0.28999999999999998</v>
      </c>
      <c r="Q9">
        <v>0.05</v>
      </c>
      <c r="R9" s="8">
        <f t="shared" si="3"/>
        <v>0.24</v>
      </c>
      <c r="S9">
        <v>0.27800000000000002</v>
      </c>
      <c r="T9">
        <v>6.7000000000000004E-2</v>
      </c>
      <c r="U9" s="8">
        <f t="shared" si="4"/>
        <v>0.21100000000000002</v>
      </c>
      <c r="V9">
        <v>0.13</v>
      </c>
      <c r="W9">
        <v>0.02</v>
      </c>
      <c r="X9" s="8">
        <f t="shared" si="5"/>
        <v>0.11</v>
      </c>
      <c r="Y9" s="9"/>
      <c r="Z9" s="8"/>
      <c r="AA9" s="10"/>
      <c r="AC9">
        <v>3.6999999999999998E-2</v>
      </c>
      <c r="AD9">
        <v>2.5999999999999999E-2</v>
      </c>
      <c r="AE9" s="8">
        <f t="shared" si="6"/>
        <v>1.0999999999999999E-2</v>
      </c>
      <c r="AF9">
        <v>7.4999999999999997E-2</v>
      </c>
      <c r="AG9">
        <v>2.8000000000000001E-2</v>
      </c>
      <c r="AH9" s="8">
        <f t="shared" si="7"/>
        <v>4.7E-2</v>
      </c>
      <c r="AI9">
        <v>0.21</v>
      </c>
      <c r="AJ9">
        <v>7.8E-2</v>
      </c>
      <c r="AK9" s="8">
        <f t="shared" si="8"/>
        <v>0.13200000000000001</v>
      </c>
      <c r="AL9">
        <v>0.122</v>
      </c>
      <c r="AM9">
        <v>0.108</v>
      </c>
      <c r="AN9" s="8">
        <f t="shared" si="9"/>
        <v>1.3999999999999999E-2</v>
      </c>
    </row>
    <row r="10" spans="2:40" x14ac:dyDescent="0.3">
      <c r="B10" s="1">
        <v>4</v>
      </c>
      <c r="C10">
        <v>0.19400000000000001</v>
      </c>
      <c r="D10">
        <v>0</v>
      </c>
      <c r="E10" s="8">
        <f t="shared" si="0"/>
        <v>0.19400000000000001</v>
      </c>
      <c r="F10">
        <v>0.377</v>
      </c>
      <c r="G10">
        <v>2.5999999999999999E-2</v>
      </c>
      <c r="H10" s="8">
        <f t="shared" si="1"/>
        <v>0.35099999999999998</v>
      </c>
      <c r="I10" s="9"/>
      <c r="J10" s="8"/>
      <c r="K10" s="8"/>
      <c r="L10">
        <v>0.22700000000000001</v>
      </c>
      <c r="M10">
        <v>4.4999999999999998E-2</v>
      </c>
      <c r="N10" s="8">
        <f t="shared" si="2"/>
        <v>0.182</v>
      </c>
      <c r="P10">
        <v>0.40100000000000002</v>
      </c>
      <c r="Q10">
        <v>7.9000000000000001E-2</v>
      </c>
      <c r="R10" s="8">
        <f t="shared" si="3"/>
        <v>0.32200000000000001</v>
      </c>
      <c r="S10">
        <v>0.41799999999999998</v>
      </c>
      <c r="T10">
        <v>0.14399999999999999</v>
      </c>
      <c r="U10" s="8">
        <f t="shared" si="4"/>
        <v>0.27400000000000002</v>
      </c>
      <c r="V10">
        <v>7.3999999999999996E-2</v>
      </c>
      <c r="W10">
        <v>1.4E-2</v>
      </c>
      <c r="X10" s="8">
        <f t="shared" si="5"/>
        <v>0.06</v>
      </c>
      <c r="Y10" s="9"/>
      <c r="Z10" s="8"/>
      <c r="AA10" s="10"/>
      <c r="AC10">
        <v>8.9999999999999993E-3</v>
      </c>
      <c r="AD10">
        <v>0</v>
      </c>
      <c r="AE10" s="8">
        <f t="shared" si="6"/>
        <v>8.9999999999999993E-3</v>
      </c>
      <c r="AF10">
        <v>0.128</v>
      </c>
      <c r="AG10">
        <v>1.7999999999999999E-2</v>
      </c>
      <c r="AH10" s="8">
        <f t="shared" si="7"/>
        <v>0.11</v>
      </c>
      <c r="AI10">
        <v>0.16300000000000001</v>
      </c>
      <c r="AJ10">
        <v>8.1000000000000003E-2</v>
      </c>
      <c r="AK10" s="8">
        <f t="shared" si="8"/>
        <v>8.2000000000000003E-2</v>
      </c>
      <c r="AL10">
        <v>5.0999999999999997E-2</v>
      </c>
      <c r="AM10">
        <v>2.9000000000000001E-2</v>
      </c>
      <c r="AN10" s="8">
        <f t="shared" si="9"/>
        <v>2.1999999999999995E-2</v>
      </c>
    </row>
    <row r="11" spans="2:40" x14ac:dyDescent="0.3">
      <c r="B11" s="1">
        <v>5</v>
      </c>
      <c r="C11">
        <v>0.22800000000000001</v>
      </c>
      <c r="D11">
        <v>0</v>
      </c>
      <c r="E11" s="8">
        <f t="shared" si="0"/>
        <v>0.22800000000000001</v>
      </c>
      <c r="F11">
        <v>0.23100000000000001</v>
      </c>
      <c r="G11">
        <v>0</v>
      </c>
      <c r="H11" s="8">
        <f t="shared" si="1"/>
        <v>0.23100000000000001</v>
      </c>
      <c r="I11" s="9"/>
      <c r="J11" s="8"/>
      <c r="K11" s="8"/>
      <c r="L11">
        <v>0.28199999999999997</v>
      </c>
      <c r="M11">
        <v>0.11700000000000001</v>
      </c>
      <c r="N11" s="8">
        <f t="shared" si="2"/>
        <v>0.16499999999999998</v>
      </c>
      <c r="P11">
        <v>0.40100000000000002</v>
      </c>
      <c r="Q11">
        <v>0.13100000000000001</v>
      </c>
      <c r="R11" s="8">
        <f t="shared" si="3"/>
        <v>0.27</v>
      </c>
      <c r="S11">
        <v>0.39200000000000002</v>
      </c>
      <c r="T11">
        <v>0.18</v>
      </c>
      <c r="U11" s="8">
        <f t="shared" si="4"/>
        <v>0.21200000000000002</v>
      </c>
      <c r="V11">
        <v>0.20799999999999999</v>
      </c>
      <c r="W11">
        <v>0.1</v>
      </c>
      <c r="X11" s="8">
        <f t="shared" si="5"/>
        <v>0.10799999999999998</v>
      </c>
      <c r="Y11" s="9"/>
      <c r="Z11" s="8"/>
      <c r="AA11" s="10"/>
      <c r="AC11">
        <v>1.0999999999999999E-2</v>
      </c>
      <c r="AD11">
        <v>0</v>
      </c>
      <c r="AE11" s="8">
        <f t="shared" si="6"/>
        <v>1.0999999999999999E-2</v>
      </c>
      <c r="AF11">
        <v>9.0999999999999998E-2</v>
      </c>
      <c r="AG11">
        <v>1.7000000000000001E-2</v>
      </c>
      <c r="AH11" s="8">
        <f t="shared" si="7"/>
        <v>7.3999999999999996E-2</v>
      </c>
      <c r="AI11">
        <v>0.129</v>
      </c>
      <c r="AJ11">
        <v>4.3999999999999997E-2</v>
      </c>
      <c r="AK11" s="8">
        <f t="shared" si="8"/>
        <v>8.5000000000000006E-2</v>
      </c>
      <c r="AL11">
        <v>0.02</v>
      </c>
      <c r="AM11">
        <v>0.01</v>
      </c>
      <c r="AN11" s="8">
        <f t="shared" si="9"/>
        <v>0.01</v>
      </c>
    </row>
    <row r="12" spans="2:40" x14ac:dyDescent="0.3">
      <c r="B12" s="1">
        <v>6</v>
      </c>
      <c r="C12">
        <v>0.27300000000000002</v>
      </c>
      <c r="D12">
        <v>0</v>
      </c>
      <c r="E12" s="8">
        <f t="shared" si="0"/>
        <v>0.27300000000000002</v>
      </c>
      <c r="F12">
        <v>0.35099999999999998</v>
      </c>
      <c r="G12">
        <v>0</v>
      </c>
      <c r="H12" s="8">
        <f t="shared" si="1"/>
        <v>0.35099999999999998</v>
      </c>
      <c r="I12" s="9"/>
      <c r="J12" s="8"/>
      <c r="K12" s="8"/>
      <c r="L12">
        <v>0.23899999999999999</v>
      </c>
      <c r="M12">
        <v>2.8000000000000001E-2</v>
      </c>
      <c r="N12" s="8">
        <f t="shared" si="2"/>
        <v>0.21099999999999999</v>
      </c>
      <c r="P12">
        <v>0.33600000000000002</v>
      </c>
      <c r="Q12">
        <v>0.10100000000000001</v>
      </c>
      <c r="R12" s="8">
        <f t="shared" si="3"/>
        <v>0.23500000000000001</v>
      </c>
      <c r="S12">
        <v>0.29399999999999998</v>
      </c>
      <c r="T12">
        <v>7.2999999999999995E-2</v>
      </c>
      <c r="U12" s="8">
        <f t="shared" si="4"/>
        <v>0.22099999999999997</v>
      </c>
      <c r="V12">
        <v>3.2000000000000001E-2</v>
      </c>
      <c r="W12">
        <v>0</v>
      </c>
      <c r="X12" s="8">
        <f t="shared" si="5"/>
        <v>3.2000000000000001E-2</v>
      </c>
      <c r="Y12" s="9"/>
      <c r="Z12" s="8"/>
      <c r="AA12" s="10"/>
      <c r="AC12">
        <v>3.5000000000000003E-2</v>
      </c>
      <c r="AD12">
        <v>2.1999999999999999E-2</v>
      </c>
      <c r="AE12" s="8">
        <f t="shared" si="6"/>
        <v>1.3000000000000005E-2</v>
      </c>
      <c r="AF12">
        <v>0.11799999999999999</v>
      </c>
      <c r="AG12">
        <v>5.7000000000000002E-2</v>
      </c>
      <c r="AH12" s="8">
        <f t="shared" si="7"/>
        <v>6.0999999999999992E-2</v>
      </c>
      <c r="AI12">
        <v>0.122</v>
      </c>
      <c r="AJ12">
        <v>4.9000000000000002E-2</v>
      </c>
      <c r="AK12" s="8">
        <f t="shared" si="8"/>
        <v>7.2999999999999995E-2</v>
      </c>
      <c r="AL12">
        <v>0.114</v>
      </c>
      <c r="AM12">
        <v>8.5999999999999993E-2</v>
      </c>
      <c r="AN12" s="8">
        <f t="shared" si="9"/>
        <v>2.8000000000000011E-2</v>
      </c>
    </row>
    <row r="13" spans="2:40" x14ac:dyDescent="0.3">
      <c r="B13" s="1">
        <v>7</v>
      </c>
      <c r="C13">
        <v>0.253</v>
      </c>
      <c r="D13">
        <v>1.9E-2</v>
      </c>
      <c r="E13" s="8">
        <f t="shared" si="0"/>
        <v>0.23400000000000001</v>
      </c>
      <c r="F13">
        <v>0.33200000000000002</v>
      </c>
      <c r="G13">
        <v>0</v>
      </c>
      <c r="H13" s="8">
        <f t="shared" si="1"/>
        <v>0.33200000000000002</v>
      </c>
      <c r="I13" s="9"/>
      <c r="J13" s="8"/>
      <c r="K13" s="8"/>
      <c r="L13">
        <v>0.20699999999999999</v>
      </c>
      <c r="M13">
        <v>6.3E-2</v>
      </c>
      <c r="N13" s="8">
        <f t="shared" si="2"/>
        <v>0.14399999999999999</v>
      </c>
      <c r="P13">
        <v>0.21199999999999999</v>
      </c>
      <c r="Q13">
        <v>0</v>
      </c>
      <c r="R13" s="8">
        <f t="shared" si="3"/>
        <v>0.21199999999999999</v>
      </c>
      <c r="S13">
        <v>0.33100000000000002</v>
      </c>
      <c r="T13">
        <v>0.105</v>
      </c>
      <c r="U13" s="8">
        <f t="shared" si="4"/>
        <v>0.22600000000000003</v>
      </c>
      <c r="V13">
        <v>6.4000000000000001E-2</v>
      </c>
      <c r="W13">
        <v>1.9E-2</v>
      </c>
      <c r="X13" s="8">
        <f t="shared" si="5"/>
        <v>4.4999999999999998E-2</v>
      </c>
      <c r="Y13" s="9"/>
      <c r="Z13" s="8"/>
      <c r="AA13" s="10"/>
      <c r="AC13">
        <v>8.7999999999999995E-2</v>
      </c>
      <c r="AD13">
        <v>0.04</v>
      </c>
      <c r="AE13" s="8">
        <f t="shared" si="6"/>
        <v>4.7999999999999994E-2</v>
      </c>
      <c r="AF13">
        <v>4.9000000000000002E-2</v>
      </c>
      <c r="AG13">
        <v>0</v>
      </c>
      <c r="AH13" s="8">
        <f t="shared" si="7"/>
        <v>4.9000000000000002E-2</v>
      </c>
      <c r="AI13">
        <v>0.125</v>
      </c>
      <c r="AJ13">
        <v>4.8000000000000001E-2</v>
      </c>
      <c r="AK13" s="8">
        <f t="shared" si="8"/>
        <v>7.6999999999999999E-2</v>
      </c>
      <c r="AL13">
        <v>0.08</v>
      </c>
      <c r="AM13">
        <v>6.2E-2</v>
      </c>
      <c r="AN13" s="8">
        <f t="shared" si="9"/>
        <v>1.8000000000000002E-2</v>
      </c>
    </row>
    <row r="14" spans="2:40" x14ac:dyDescent="0.3">
      <c r="B14" s="1">
        <v>8</v>
      </c>
      <c r="C14">
        <v>0.14299999999999999</v>
      </c>
      <c r="D14">
        <v>0</v>
      </c>
      <c r="E14" s="8">
        <f t="shared" si="0"/>
        <v>0.14299999999999999</v>
      </c>
      <c r="F14">
        <v>0.38400000000000001</v>
      </c>
      <c r="G14">
        <v>0</v>
      </c>
      <c r="H14" s="8">
        <f t="shared" si="1"/>
        <v>0.38400000000000001</v>
      </c>
      <c r="I14" s="9"/>
      <c r="J14" s="8"/>
      <c r="K14" s="8"/>
      <c r="L14">
        <v>0.221</v>
      </c>
      <c r="M14">
        <v>6.4000000000000001E-2</v>
      </c>
      <c r="N14" s="8">
        <f t="shared" si="2"/>
        <v>0.157</v>
      </c>
      <c r="P14">
        <v>0.34799999999999998</v>
      </c>
      <c r="Q14">
        <v>0.04</v>
      </c>
      <c r="R14" s="8">
        <f t="shared" si="3"/>
        <v>0.308</v>
      </c>
      <c r="S14">
        <v>0.248</v>
      </c>
      <c r="T14">
        <v>2.4E-2</v>
      </c>
      <c r="U14" s="8">
        <f t="shared" si="4"/>
        <v>0.224</v>
      </c>
      <c r="V14">
        <v>0.16800000000000001</v>
      </c>
      <c r="W14">
        <v>3.6999999999999998E-2</v>
      </c>
      <c r="X14" s="8">
        <f t="shared" si="5"/>
        <v>0.13100000000000001</v>
      </c>
      <c r="Y14" s="9"/>
      <c r="Z14" s="8"/>
      <c r="AA14" s="10"/>
      <c r="AC14">
        <v>0.03</v>
      </c>
      <c r="AD14">
        <v>1.0999999999999999E-2</v>
      </c>
      <c r="AE14" s="8">
        <f t="shared" si="6"/>
        <v>1.9E-2</v>
      </c>
      <c r="AF14">
        <v>7.9000000000000001E-2</v>
      </c>
      <c r="AG14">
        <v>0</v>
      </c>
      <c r="AH14" s="8">
        <f t="shared" si="7"/>
        <v>7.9000000000000001E-2</v>
      </c>
      <c r="AI14">
        <v>0.159</v>
      </c>
      <c r="AJ14">
        <v>8.5999999999999993E-2</v>
      </c>
      <c r="AK14" s="8">
        <f t="shared" si="8"/>
        <v>7.3000000000000009E-2</v>
      </c>
      <c r="AL14">
        <v>2.1999999999999999E-2</v>
      </c>
      <c r="AM14">
        <v>1.0999999999999999E-2</v>
      </c>
      <c r="AN14" s="8">
        <f t="shared" si="9"/>
        <v>1.0999999999999999E-2</v>
      </c>
    </row>
    <row r="15" spans="2:40" x14ac:dyDescent="0.3">
      <c r="B15" s="1">
        <v>9</v>
      </c>
      <c r="C15">
        <v>0.214</v>
      </c>
      <c r="D15">
        <v>0</v>
      </c>
      <c r="E15" s="8">
        <f t="shared" si="0"/>
        <v>0.214</v>
      </c>
      <c r="F15">
        <v>0.314</v>
      </c>
      <c r="G15">
        <v>0</v>
      </c>
      <c r="H15" s="8">
        <f t="shared" si="1"/>
        <v>0.314</v>
      </c>
      <c r="I15" s="9"/>
      <c r="J15" s="8"/>
      <c r="K15" s="8"/>
      <c r="L15">
        <v>0.157</v>
      </c>
      <c r="M15">
        <v>0</v>
      </c>
      <c r="N15" s="8">
        <f t="shared" si="2"/>
        <v>0.157</v>
      </c>
      <c r="P15">
        <v>0.56699999999999995</v>
      </c>
      <c r="Q15">
        <v>0.122</v>
      </c>
      <c r="R15" s="8">
        <f t="shared" si="3"/>
        <v>0.44499999999999995</v>
      </c>
      <c r="S15">
        <v>0.6</v>
      </c>
      <c r="T15">
        <v>0.14599999999999999</v>
      </c>
      <c r="U15" s="8">
        <f t="shared" si="4"/>
        <v>0.45399999999999996</v>
      </c>
      <c r="V15">
        <v>0.61099999999999999</v>
      </c>
      <c r="W15">
        <v>6.8000000000000005E-2</v>
      </c>
      <c r="X15" s="8">
        <f t="shared" si="5"/>
        <v>0.54299999999999993</v>
      </c>
      <c r="Y15" s="9"/>
      <c r="Z15" s="8"/>
      <c r="AA15" s="10"/>
      <c r="AC15">
        <v>3.1E-2</v>
      </c>
      <c r="AD15">
        <v>0</v>
      </c>
      <c r="AE15" s="8">
        <f t="shared" si="6"/>
        <v>3.1E-2</v>
      </c>
      <c r="AF15">
        <v>4.2000000000000003E-2</v>
      </c>
      <c r="AG15">
        <v>1.2E-2</v>
      </c>
      <c r="AH15" s="8">
        <f t="shared" si="7"/>
        <v>3.0000000000000002E-2</v>
      </c>
      <c r="AI15">
        <v>0.09</v>
      </c>
      <c r="AJ15">
        <v>0</v>
      </c>
      <c r="AK15" s="8">
        <f t="shared" si="8"/>
        <v>0.09</v>
      </c>
      <c r="AL15">
        <v>3.1E-2</v>
      </c>
      <c r="AM15">
        <v>2.1000000000000001E-2</v>
      </c>
      <c r="AN15" s="8">
        <f t="shared" si="9"/>
        <v>9.9999999999999985E-3</v>
      </c>
    </row>
    <row r="16" spans="2:40" x14ac:dyDescent="0.3">
      <c r="B16" s="1">
        <v>10</v>
      </c>
      <c r="C16">
        <v>0.16300000000000001</v>
      </c>
      <c r="D16">
        <v>0</v>
      </c>
      <c r="E16" s="8">
        <f t="shared" si="0"/>
        <v>0.16300000000000001</v>
      </c>
      <c r="F16">
        <v>0.29299999999999998</v>
      </c>
      <c r="G16">
        <v>0</v>
      </c>
      <c r="H16" s="8">
        <f t="shared" si="1"/>
        <v>0.29299999999999998</v>
      </c>
      <c r="I16" s="9"/>
      <c r="J16" s="8"/>
      <c r="K16" s="8"/>
      <c r="L16">
        <v>0.376</v>
      </c>
      <c r="M16">
        <v>0.14399999999999999</v>
      </c>
      <c r="N16" s="8">
        <f t="shared" si="2"/>
        <v>0.23200000000000001</v>
      </c>
      <c r="P16">
        <v>0.53900000000000003</v>
      </c>
      <c r="Q16">
        <v>0.23599999999999999</v>
      </c>
      <c r="R16" s="8">
        <f t="shared" si="3"/>
        <v>0.30300000000000005</v>
      </c>
      <c r="S16">
        <v>0.54</v>
      </c>
      <c r="T16">
        <v>0.22900000000000001</v>
      </c>
      <c r="U16" s="8">
        <f t="shared" si="4"/>
        <v>0.31100000000000005</v>
      </c>
      <c r="V16">
        <v>0.192</v>
      </c>
      <c r="W16">
        <v>0.10100000000000001</v>
      </c>
      <c r="X16" s="8">
        <f t="shared" si="5"/>
        <v>9.0999999999999998E-2</v>
      </c>
      <c r="Y16" s="9"/>
      <c r="Z16" s="8"/>
      <c r="AA16" s="10"/>
      <c r="AC16">
        <v>1.7000000000000001E-2</v>
      </c>
      <c r="AD16">
        <v>0</v>
      </c>
      <c r="AE16" s="8">
        <f t="shared" si="6"/>
        <v>1.7000000000000001E-2</v>
      </c>
      <c r="AF16">
        <v>3.5999999999999997E-2</v>
      </c>
      <c r="AG16">
        <v>0</v>
      </c>
      <c r="AH16" s="8">
        <f t="shared" si="7"/>
        <v>3.5999999999999997E-2</v>
      </c>
      <c r="AI16">
        <v>9.0999999999999998E-2</v>
      </c>
      <c r="AJ16">
        <v>0</v>
      </c>
      <c r="AK16" s="8">
        <f t="shared" si="8"/>
        <v>9.0999999999999998E-2</v>
      </c>
      <c r="AL16">
        <v>2.1000000000000001E-2</v>
      </c>
      <c r="AM16">
        <v>1.0999999999999999E-2</v>
      </c>
      <c r="AN16" s="8">
        <f t="shared" si="9"/>
        <v>1.0000000000000002E-2</v>
      </c>
    </row>
    <row r="17" spans="2:40" x14ac:dyDescent="0.3">
      <c r="B17" s="1">
        <v>11</v>
      </c>
      <c r="C17">
        <v>5.0999999999999997E-2</v>
      </c>
      <c r="D17">
        <v>2.1000000000000001E-2</v>
      </c>
      <c r="E17" s="8">
        <f t="shared" si="0"/>
        <v>2.9999999999999995E-2</v>
      </c>
      <c r="F17">
        <v>0.17100000000000001</v>
      </c>
      <c r="G17">
        <v>0</v>
      </c>
      <c r="H17" s="8">
        <f t="shared" si="1"/>
        <v>0.17100000000000001</v>
      </c>
      <c r="I17" s="9"/>
      <c r="J17" s="8"/>
      <c r="K17" s="8"/>
      <c r="L17">
        <v>6.2E-2</v>
      </c>
      <c r="M17">
        <v>0</v>
      </c>
      <c r="N17" s="8">
        <f t="shared" si="2"/>
        <v>6.2E-2</v>
      </c>
      <c r="P17">
        <v>0.31</v>
      </c>
      <c r="Q17">
        <v>1.2999999999999999E-2</v>
      </c>
      <c r="R17" s="8">
        <f t="shared" si="3"/>
        <v>0.29699999999999999</v>
      </c>
      <c r="S17">
        <v>0.376</v>
      </c>
      <c r="T17">
        <v>0.115</v>
      </c>
      <c r="U17" s="8">
        <f t="shared" si="4"/>
        <v>0.26100000000000001</v>
      </c>
      <c r="V17">
        <v>2.5000000000000001E-2</v>
      </c>
      <c r="W17">
        <v>0</v>
      </c>
      <c r="X17" s="8">
        <f t="shared" si="5"/>
        <v>2.5000000000000001E-2</v>
      </c>
      <c r="Y17" s="9"/>
      <c r="Z17" s="8"/>
      <c r="AA17" s="10"/>
      <c r="AC17">
        <v>1.0999999999999999E-2</v>
      </c>
      <c r="AD17">
        <v>0</v>
      </c>
      <c r="AE17" s="8">
        <f t="shared" si="6"/>
        <v>1.0999999999999999E-2</v>
      </c>
      <c r="AF17">
        <v>6.2E-2</v>
      </c>
      <c r="AG17">
        <v>0.01</v>
      </c>
      <c r="AH17" s="8">
        <f t="shared" si="7"/>
        <v>5.1999999999999998E-2</v>
      </c>
      <c r="AI17">
        <v>0.105</v>
      </c>
      <c r="AJ17">
        <v>3.4000000000000002E-2</v>
      </c>
      <c r="AK17" s="8">
        <f t="shared" si="8"/>
        <v>7.0999999999999994E-2</v>
      </c>
      <c r="AL17">
        <v>0.11899999999999999</v>
      </c>
      <c r="AM17">
        <v>0.113</v>
      </c>
      <c r="AN17" s="8">
        <f t="shared" si="9"/>
        <v>5.9999999999999915E-3</v>
      </c>
    </row>
    <row r="18" spans="2:40" x14ac:dyDescent="0.3">
      <c r="B18" s="1">
        <v>12</v>
      </c>
      <c r="C18">
        <v>0.17499999999999999</v>
      </c>
      <c r="D18">
        <v>4.4999999999999998E-2</v>
      </c>
      <c r="E18" s="8">
        <f t="shared" si="0"/>
        <v>0.13</v>
      </c>
      <c r="F18">
        <v>0.45200000000000001</v>
      </c>
      <c r="G18">
        <v>4.2999999999999997E-2</v>
      </c>
      <c r="H18" s="8">
        <f t="shared" si="1"/>
        <v>0.40900000000000003</v>
      </c>
      <c r="I18" s="9"/>
      <c r="J18" s="8"/>
      <c r="K18" s="8"/>
      <c r="L18">
        <v>0.218</v>
      </c>
      <c r="M18">
        <v>6.3E-2</v>
      </c>
      <c r="N18" s="8">
        <f t="shared" si="2"/>
        <v>0.155</v>
      </c>
      <c r="P18">
        <v>0.30099999999999999</v>
      </c>
      <c r="Q18">
        <v>7.0999999999999994E-2</v>
      </c>
      <c r="R18" s="8">
        <f t="shared" si="3"/>
        <v>0.22999999999999998</v>
      </c>
      <c r="S18">
        <v>0.29199999999999998</v>
      </c>
      <c r="T18">
        <v>7.5999999999999998E-2</v>
      </c>
      <c r="U18" s="8">
        <f t="shared" si="4"/>
        <v>0.21599999999999997</v>
      </c>
      <c r="V18">
        <v>7.0999999999999994E-2</v>
      </c>
      <c r="W18">
        <v>0</v>
      </c>
      <c r="X18" s="8">
        <f t="shared" si="5"/>
        <v>7.0999999999999994E-2</v>
      </c>
      <c r="Y18" s="9"/>
      <c r="Z18" s="8"/>
      <c r="AA18" s="10"/>
      <c r="AC18">
        <v>0.121</v>
      </c>
      <c r="AD18">
        <v>7.4999999999999997E-2</v>
      </c>
      <c r="AE18" s="8">
        <f t="shared" si="6"/>
        <v>4.5999999999999999E-2</v>
      </c>
      <c r="AF18">
        <v>0.19</v>
      </c>
      <c r="AG18">
        <v>0.17199999999999999</v>
      </c>
      <c r="AH18" s="8">
        <f t="shared" si="7"/>
        <v>1.8000000000000016E-2</v>
      </c>
      <c r="AI18">
        <v>0.26300000000000001</v>
      </c>
      <c r="AJ18">
        <v>9.4E-2</v>
      </c>
      <c r="AK18" s="8">
        <f t="shared" si="8"/>
        <v>0.16900000000000001</v>
      </c>
      <c r="AL18">
        <v>0.105</v>
      </c>
      <c r="AM18">
        <v>6.5000000000000002E-2</v>
      </c>
      <c r="AN18" s="8">
        <f t="shared" si="9"/>
        <v>3.9999999999999994E-2</v>
      </c>
    </row>
    <row r="19" spans="2:40" x14ac:dyDescent="0.3">
      <c r="B19" s="1">
        <v>13</v>
      </c>
      <c r="C19">
        <v>0.249</v>
      </c>
      <c r="D19">
        <v>6.0999999999999999E-2</v>
      </c>
      <c r="E19" s="8">
        <f t="shared" si="0"/>
        <v>0.188</v>
      </c>
      <c r="F19">
        <v>0.38100000000000001</v>
      </c>
      <c r="G19">
        <v>4.7E-2</v>
      </c>
      <c r="H19" s="8">
        <f t="shared" si="1"/>
        <v>0.33400000000000002</v>
      </c>
      <c r="I19" s="9"/>
      <c r="J19" s="8"/>
      <c r="K19" s="8"/>
      <c r="L19">
        <v>0.252</v>
      </c>
      <c r="M19">
        <v>2.3E-2</v>
      </c>
      <c r="N19" s="8">
        <f t="shared" si="2"/>
        <v>0.22900000000000001</v>
      </c>
      <c r="P19">
        <v>0.32</v>
      </c>
      <c r="Q19">
        <v>5.2999999999999999E-2</v>
      </c>
      <c r="R19" s="8">
        <f t="shared" si="3"/>
        <v>0.26700000000000002</v>
      </c>
      <c r="S19">
        <v>0.31900000000000001</v>
      </c>
      <c r="T19">
        <v>5.2999999999999999E-2</v>
      </c>
      <c r="U19" s="8">
        <f t="shared" si="4"/>
        <v>0.26600000000000001</v>
      </c>
      <c r="V19">
        <v>0.26400000000000001</v>
      </c>
      <c r="W19">
        <v>9.9000000000000005E-2</v>
      </c>
      <c r="X19" s="8">
        <f t="shared" si="5"/>
        <v>0.16500000000000001</v>
      </c>
      <c r="Y19" s="9"/>
      <c r="Z19" s="8"/>
      <c r="AA19" s="10"/>
      <c r="AC19">
        <v>8.9999999999999993E-3</v>
      </c>
      <c r="AD19">
        <v>0</v>
      </c>
      <c r="AE19" s="8">
        <f t="shared" si="6"/>
        <v>8.9999999999999993E-3</v>
      </c>
      <c r="AF19">
        <v>1.9E-2</v>
      </c>
      <c r="AG19">
        <v>0</v>
      </c>
      <c r="AH19" s="8">
        <f t="shared" si="7"/>
        <v>1.9E-2</v>
      </c>
      <c r="AI19">
        <v>0.13900000000000001</v>
      </c>
      <c r="AJ19">
        <v>4.2000000000000003E-2</v>
      </c>
      <c r="AK19" s="8">
        <f t="shared" si="8"/>
        <v>9.7000000000000003E-2</v>
      </c>
      <c r="AL19">
        <v>6.0000000000000001E-3</v>
      </c>
      <c r="AM19">
        <v>0</v>
      </c>
      <c r="AN19" s="8">
        <f t="shared" si="9"/>
        <v>6.0000000000000001E-3</v>
      </c>
    </row>
    <row r="20" spans="2:40" x14ac:dyDescent="0.3">
      <c r="B20" s="1">
        <v>14</v>
      </c>
      <c r="C20">
        <v>0.105</v>
      </c>
      <c r="D20">
        <v>0</v>
      </c>
      <c r="E20" s="8">
        <f t="shared" si="0"/>
        <v>0.105</v>
      </c>
      <c r="F20">
        <v>0.23599999999999999</v>
      </c>
      <c r="G20">
        <v>4.1000000000000002E-2</v>
      </c>
      <c r="H20" s="8">
        <f t="shared" si="1"/>
        <v>0.19499999999999998</v>
      </c>
      <c r="I20" s="9"/>
      <c r="J20" s="8"/>
      <c r="K20" s="8"/>
      <c r="L20">
        <v>0.20300000000000001</v>
      </c>
      <c r="M20">
        <v>2.7E-2</v>
      </c>
      <c r="N20" s="8">
        <f t="shared" si="2"/>
        <v>0.17600000000000002</v>
      </c>
      <c r="P20">
        <v>0.23699999999999999</v>
      </c>
      <c r="Q20">
        <v>4.5999999999999999E-2</v>
      </c>
      <c r="R20" s="8">
        <f t="shared" si="3"/>
        <v>0.191</v>
      </c>
      <c r="S20">
        <v>0.37</v>
      </c>
      <c r="T20">
        <v>0.191</v>
      </c>
      <c r="U20" s="8">
        <f t="shared" si="4"/>
        <v>0.17899999999999999</v>
      </c>
      <c r="V20">
        <v>8.8999999999999996E-2</v>
      </c>
      <c r="W20">
        <v>0</v>
      </c>
      <c r="X20" s="8">
        <f t="shared" si="5"/>
        <v>8.8999999999999996E-2</v>
      </c>
      <c r="Y20" s="9"/>
      <c r="Z20" s="8"/>
      <c r="AA20" s="10"/>
      <c r="AC20">
        <v>1.2E-2</v>
      </c>
      <c r="AD20">
        <v>0</v>
      </c>
      <c r="AE20" s="8">
        <f t="shared" si="6"/>
        <v>1.2E-2</v>
      </c>
      <c r="AF20">
        <v>3.1E-2</v>
      </c>
      <c r="AG20">
        <v>0</v>
      </c>
      <c r="AH20" s="8">
        <f t="shared" si="7"/>
        <v>3.1E-2</v>
      </c>
      <c r="AI20">
        <v>0.08</v>
      </c>
      <c r="AJ20">
        <v>1.6E-2</v>
      </c>
      <c r="AK20" s="8">
        <f t="shared" si="8"/>
        <v>6.4000000000000001E-2</v>
      </c>
      <c r="AL20">
        <v>1.2999999999999999E-2</v>
      </c>
      <c r="AM20">
        <v>0</v>
      </c>
      <c r="AN20" s="8">
        <f t="shared" si="9"/>
        <v>1.2999999999999999E-2</v>
      </c>
    </row>
    <row r="21" spans="2:40" x14ac:dyDescent="0.3">
      <c r="B21" s="1">
        <v>15</v>
      </c>
      <c r="C21">
        <v>7.2999999999999995E-2</v>
      </c>
      <c r="D21">
        <v>0</v>
      </c>
      <c r="E21" s="8">
        <f t="shared" si="0"/>
        <v>7.2999999999999995E-2</v>
      </c>
      <c r="F21">
        <v>0.375</v>
      </c>
      <c r="G21">
        <v>9.5000000000000001E-2</v>
      </c>
      <c r="H21" s="8">
        <f t="shared" si="1"/>
        <v>0.28000000000000003</v>
      </c>
      <c r="I21" s="9"/>
      <c r="J21" s="8"/>
      <c r="K21" s="8"/>
      <c r="L21">
        <v>6.6000000000000003E-2</v>
      </c>
      <c r="M21">
        <v>0</v>
      </c>
      <c r="N21" s="8">
        <f t="shared" si="2"/>
        <v>6.6000000000000003E-2</v>
      </c>
      <c r="P21">
        <v>0.35899999999999999</v>
      </c>
      <c r="Q21">
        <v>8.5999999999999993E-2</v>
      </c>
      <c r="R21" s="8">
        <f t="shared" si="3"/>
        <v>0.27300000000000002</v>
      </c>
      <c r="S21">
        <v>0.3</v>
      </c>
      <c r="T21">
        <v>7.5999999999999998E-2</v>
      </c>
      <c r="U21" s="8">
        <f t="shared" si="4"/>
        <v>0.22399999999999998</v>
      </c>
      <c r="V21">
        <v>3.6999999999999998E-2</v>
      </c>
      <c r="W21">
        <v>0</v>
      </c>
      <c r="X21" s="8">
        <f t="shared" si="5"/>
        <v>3.6999999999999998E-2</v>
      </c>
      <c r="Y21" s="9"/>
      <c r="Z21" s="8"/>
      <c r="AA21" s="10"/>
      <c r="AC21">
        <v>2.1000000000000001E-2</v>
      </c>
      <c r="AD21">
        <v>1.2999999999999999E-2</v>
      </c>
      <c r="AE21" s="8">
        <f t="shared" si="6"/>
        <v>8.0000000000000019E-3</v>
      </c>
      <c r="AF21">
        <v>9.4E-2</v>
      </c>
      <c r="AG21">
        <v>0</v>
      </c>
      <c r="AH21" s="8">
        <f t="shared" si="7"/>
        <v>9.4E-2</v>
      </c>
      <c r="AI21">
        <v>0.11799999999999999</v>
      </c>
      <c r="AJ21">
        <v>3.9E-2</v>
      </c>
      <c r="AK21" s="8">
        <f t="shared" si="8"/>
        <v>7.8999999999999987E-2</v>
      </c>
      <c r="AL21">
        <v>2E-3</v>
      </c>
      <c r="AM21">
        <v>0</v>
      </c>
      <c r="AN21" s="8">
        <f t="shared" si="9"/>
        <v>2E-3</v>
      </c>
    </row>
    <row r="22" spans="2:40" x14ac:dyDescent="0.3">
      <c r="B22" s="1">
        <v>16</v>
      </c>
      <c r="C22">
        <v>9.7000000000000003E-2</v>
      </c>
      <c r="D22">
        <v>0</v>
      </c>
      <c r="E22" s="8">
        <f t="shared" si="0"/>
        <v>9.7000000000000003E-2</v>
      </c>
      <c r="F22">
        <v>0.29499999999999998</v>
      </c>
      <c r="G22">
        <v>3.1E-2</v>
      </c>
      <c r="H22" s="8">
        <f t="shared" si="1"/>
        <v>0.26400000000000001</v>
      </c>
      <c r="I22" s="9"/>
      <c r="J22" s="8"/>
      <c r="K22" s="8"/>
      <c r="L22">
        <v>0.10100000000000001</v>
      </c>
      <c r="M22">
        <v>0</v>
      </c>
      <c r="N22" s="8">
        <f t="shared" si="2"/>
        <v>0.10100000000000001</v>
      </c>
      <c r="P22">
        <v>0.379</v>
      </c>
      <c r="Q22">
        <v>0.124</v>
      </c>
      <c r="R22" s="8">
        <f t="shared" si="3"/>
        <v>0.255</v>
      </c>
      <c r="S22">
        <v>0.36499999999999999</v>
      </c>
      <c r="T22">
        <v>0.14699999999999999</v>
      </c>
      <c r="U22" s="8">
        <f t="shared" si="4"/>
        <v>0.218</v>
      </c>
      <c r="V22">
        <v>0.23</v>
      </c>
      <c r="W22">
        <v>7.0000000000000007E-2</v>
      </c>
      <c r="X22" s="8">
        <f t="shared" si="5"/>
        <v>0.16</v>
      </c>
      <c r="Y22" s="9"/>
      <c r="Z22" s="8"/>
      <c r="AA22" s="10"/>
      <c r="AC22">
        <v>8.0000000000000002E-3</v>
      </c>
      <c r="AD22">
        <v>0</v>
      </c>
      <c r="AE22" s="8">
        <f t="shared" si="6"/>
        <v>8.0000000000000002E-3</v>
      </c>
      <c r="AF22">
        <v>2.9000000000000001E-2</v>
      </c>
      <c r="AG22">
        <v>0</v>
      </c>
      <c r="AH22" s="8">
        <f t="shared" si="7"/>
        <v>2.9000000000000001E-2</v>
      </c>
      <c r="AI22">
        <v>8.3000000000000004E-2</v>
      </c>
      <c r="AJ22">
        <v>0</v>
      </c>
      <c r="AK22" s="8">
        <f t="shared" si="8"/>
        <v>8.3000000000000004E-2</v>
      </c>
      <c r="AL22">
        <v>1.7000000000000001E-2</v>
      </c>
      <c r="AM22">
        <v>1.4E-2</v>
      </c>
      <c r="AN22" s="8">
        <f t="shared" si="9"/>
        <v>3.0000000000000009E-3</v>
      </c>
    </row>
    <row r="23" spans="2:40" x14ac:dyDescent="0.3">
      <c r="B23" s="1">
        <v>17</v>
      </c>
      <c r="C23">
        <v>0.18</v>
      </c>
      <c r="D23">
        <v>0.05</v>
      </c>
      <c r="E23" s="8">
        <f t="shared" si="0"/>
        <v>0.13</v>
      </c>
      <c r="F23">
        <v>0.373</v>
      </c>
      <c r="G23">
        <v>9.2999999999999999E-2</v>
      </c>
      <c r="H23" s="8">
        <f t="shared" si="1"/>
        <v>0.28000000000000003</v>
      </c>
      <c r="I23" s="9"/>
      <c r="J23" s="8"/>
      <c r="K23" s="8"/>
      <c r="L23">
        <v>0.159</v>
      </c>
      <c r="M23">
        <v>0</v>
      </c>
      <c r="N23" s="8">
        <f t="shared" si="2"/>
        <v>0.159</v>
      </c>
      <c r="P23">
        <v>0.33</v>
      </c>
      <c r="Q23">
        <v>2.8000000000000001E-2</v>
      </c>
      <c r="R23" s="8">
        <f t="shared" si="3"/>
        <v>0.30199999999999999</v>
      </c>
      <c r="S23">
        <v>0.34</v>
      </c>
      <c r="T23">
        <v>9.5000000000000001E-2</v>
      </c>
      <c r="U23" s="8">
        <f t="shared" si="4"/>
        <v>0.24500000000000002</v>
      </c>
      <c r="V23">
        <v>0.28199999999999997</v>
      </c>
      <c r="W23">
        <v>8.3000000000000004E-2</v>
      </c>
      <c r="X23" s="8">
        <f t="shared" si="5"/>
        <v>0.19899999999999995</v>
      </c>
      <c r="Y23" s="9"/>
      <c r="Z23" s="8"/>
      <c r="AA23" s="10"/>
      <c r="AC23">
        <v>1.0999999999999999E-2</v>
      </c>
      <c r="AD23">
        <v>0</v>
      </c>
      <c r="AE23" s="8">
        <f t="shared" si="6"/>
        <v>1.0999999999999999E-2</v>
      </c>
      <c r="AF23">
        <v>4.7E-2</v>
      </c>
      <c r="AG23">
        <v>0</v>
      </c>
      <c r="AH23" s="8">
        <f t="shared" si="7"/>
        <v>4.7E-2</v>
      </c>
      <c r="AI23">
        <v>8.5000000000000006E-2</v>
      </c>
      <c r="AJ23">
        <v>0</v>
      </c>
      <c r="AK23" s="8">
        <f t="shared" si="8"/>
        <v>8.5000000000000006E-2</v>
      </c>
      <c r="AL23">
        <v>1E-3</v>
      </c>
      <c r="AM23">
        <v>0</v>
      </c>
      <c r="AN23" s="8">
        <f t="shared" si="9"/>
        <v>1E-3</v>
      </c>
    </row>
    <row r="24" spans="2:40" x14ac:dyDescent="0.3">
      <c r="B24" s="1">
        <v>18</v>
      </c>
      <c r="C24">
        <v>2.4E-2</v>
      </c>
      <c r="D24">
        <v>0</v>
      </c>
      <c r="E24" s="8">
        <f t="shared" si="0"/>
        <v>2.4E-2</v>
      </c>
      <c r="F24">
        <v>0.151</v>
      </c>
      <c r="G24">
        <v>0</v>
      </c>
      <c r="H24" s="8">
        <f t="shared" si="1"/>
        <v>0.151</v>
      </c>
      <c r="I24" s="9"/>
      <c r="J24" s="8"/>
      <c r="K24" s="8"/>
      <c r="L24">
        <v>6.0999999999999999E-2</v>
      </c>
      <c r="M24">
        <v>0</v>
      </c>
      <c r="N24" s="8">
        <f t="shared" si="2"/>
        <v>6.0999999999999999E-2</v>
      </c>
      <c r="P24">
        <v>0.40899999999999997</v>
      </c>
      <c r="Q24">
        <v>7.8E-2</v>
      </c>
      <c r="R24" s="8">
        <f t="shared" si="3"/>
        <v>0.33099999999999996</v>
      </c>
      <c r="S24">
        <v>0.378</v>
      </c>
      <c r="T24">
        <v>0.16</v>
      </c>
      <c r="U24" s="8">
        <f t="shared" si="4"/>
        <v>0.218</v>
      </c>
      <c r="V24">
        <v>0.23899999999999999</v>
      </c>
      <c r="W24">
        <v>7.5999999999999998E-2</v>
      </c>
      <c r="X24" s="8">
        <f t="shared" si="5"/>
        <v>0.16299999999999998</v>
      </c>
      <c r="Y24" s="9"/>
      <c r="Z24" s="8"/>
      <c r="AA24" s="10"/>
      <c r="AC24">
        <v>1.6E-2</v>
      </c>
      <c r="AD24">
        <v>0</v>
      </c>
      <c r="AE24" s="8">
        <f t="shared" si="6"/>
        <v>1.6E-2</v>
      </c>
      <c r="AF24">
        <v>4.9000000000000002E-2</v>
      </c>
      <c r="AG24">
        <v>0</v>
      </c>
      <c r="AH24" s="8">
        <f t="shared" si="7"/>
        <v>4.9000000000000002E-2</v>
      </c>
      <c r="AI24">
        <v>0.10299999999999999</v>
      </c>
      <c r="AJ24">
        <v>3.7999999999999999E-2</v>
      </c>
      <c r="AK24" s="8">
        <f t="shared" si="8"/>
        <v>6.5000000000000002E-2</v>
      </c>
      <c r="AL24">
        <v>8.9999999999999993E-3</v>
      </c>
      <c r="AM24">
        <v>0</v>
      </c>
      <c r="AN24" s="8">
        <f t="shared" si="9"/>
        <v>8.9999999999999993E-3</v>
      </c>
    </row>
    <row r="25" spans="2:40" x14ac:dyDescent="0.3">
      <c r="B25" s="1">
        <v>19</v>
      </c>
      <c r="C25">
        <v>0.26400000000000001</v>
      </c>
      <c r="D25">
        <v>0</v>
      </c>
      <c r="E25" s="8">
        <f t="shared" si="0"/>
        <v>0.26400000000000001</v>
      </c>
      <c r="F25">
        <v>0.26200000000000001</v>
      </c>
      <c r="G25">
        <v>0</v>
      </c>
      <c r="H25" s="8">
        <f t="shared" si="1"/>
        <v>0.26200000000000001</v>
      </c>
      <c r="I25" s="9"/>
      <c r="J25" s="8"/>
      <c r="K25" s="8"/>
      <c r="L25">
        <v>0.18</v>
      </c>
      <c r="M25">
        <v>0</v>
      </c>
      <c r="N25" s="8">
        <f t="shared" si="2"/>
        <v>0.18</v>
      </c>
      <c r="P25">
        <v>0.29199999999999998</v>
      </c>
      <c r="Q25">
        <v>0.03</v>
      </c>
      <c r="R25" s="8">
        <f t="shared" si="3"/>
        <v>0.26200000000000001</v>
      </c>
      <c r="S25">
        <v>0.54700000000000004</v>
      </c>
      <c r="T25">
        <v>0.29399999999999998</v>
      </c>
      <c r="U25" s="8">
        <f t="shared" si="4"/>
        <v>0.25300000000000006</v>
      </c>
      <c r="V25">
        <v>8.2000000000000003E-2</v>
      </c>
      <c r="W25">
        <v>1.2999999999999999E-2</v>
      </c>
      <c r="X25" s="8">
        <f t="shared" si="5"/>
        <v>6.9000000000000006E-2</v>
      </c>
      <c r="Y25" s="9"/>
      <c r="Z25" s="8"/>
      <c r="AA25" s="10"/>
      <c r="AC25">
        <v>4.9000000000000002E-2</v>
      </c>
      <c r="AD25">
        <v>1.4999999999999999E-2</v>
      </c>
      <c r="AE25" s="8">
        <f t="shared" si="6"/>
        <v>3.4000000000000002E-2</v>
      </c>
      <c r="AF25">
        <v>7.4999999999999997E-2</v>
      </c>
      <c r="AG25">
        <v>1.7000000000000001E-2</v>
      </c>
      <c r="AH25" s="8">
        <f t="shared" si="7"/>
        <v>5.7999999999999996E-2</v>
      </c>
      <c r="AI25">
        <v>0.16600000000000001</v>
      </c>
      <c r="AJ25">
        <v>9.2999999999999999E-2</v>
      </c>
      <c r="AK25" s="8">
        <f t="shared" si="8"/>
        <v>7.3000000000000009E-2</v>
      </c>
      <c r="AL25">
        <v>0.107</v>
      </c>
      <c r="AM25">
        <v>9.1999999999999998E-2</v>
      </c>
      <c r="AN25" s="8">
        <f t="shared" si="9"/>
        <v>1.4999999999999999E-2</v>
      </c>
    </row>
    <row r="26" spans="2:40" x14ac:dyDescent="0.3">
      <c r="B26" s="1">
        <v>20</v>
      </c>
      <c r="C26">
        <v>5.1999999999999998E-2</v>
      </c>
      <c r="D26">
        <v>0</v>
      </c>
      <c r="E26" s="8">
        <f t="shared" si="0"/>
        <v>5.1999999999999998E-2</v>
      </c>
      <c r="F26">
        <v>1.0089999999999999</v>
      </c>
      <c r="G26">
        <v>0</v>
      </c>
      <c r="H26" s="8">
        <f t="shared" si="1"/>
        <v>1.0089999999999999</v>
      </c>
      <c r="I26" s="9"/>
      <c r="J26" s="8"/>
      <c r="K26" s="8"/>
      <c r="L26">
        <v>0.13700000000000001</v>
      </c>
      <c r="M26">
        <v>2.8000000000000001E-2</v>
      </c>
      <c r="N26" s="8">
        <f t="shared" si="2"/>
        <v>0.10900000000000001</v>
      </c>
      <c r="P26">
        <v>0.311</v>
      </c>
      <c r="Q26">
        <v>2.9000000000000001E-2</v>
      </c>
      <c r="R26" s="8">
        <f t="shared" si="3"/>
        <v>0.28199999999999997</v>
      </c>
      <c r="S26">
        <v>0.27100000000000002</v>
      </c>
      <c r="T26">
        <v>6.0999999999999999E-2</v>
      </c>
      <c r="U26" s="8">
        <f t="shared" si="4"/>
        <v>0.21000000000000002</v>
      </c>
      <c r="V26">
        <v>0.184</v>
      </c>
      <c r="W26">
        <v>0.08</v>
      </c>
      <c r="X26" s="8">
        <f t="shared" si="5"/>
        <v>0.104</v>
      </c>
      <c r="Y26" s="9"/>
      <c r="Z26" s="8"/>
      <c r="AA26" s="10"/>
      <c r="AC26">
        <v>1.4E-2</v>
      </c>
      <c r="AD26">
        <v>0</v>
      </c>
      <c r="AE26" s="8">
        <f t="shared" si="6"/>
        <v>1.4E-2</v>
      </c>
      <c r="AF26">
        <v>3.5000000000000003E-2</v>
      </c>
      <c r="AG26">
        <v>0</v>
      </c>
      <c r="AH26" s="8">
        <f t="shared" si="7"/>
        <v>3.5000000000000003E-2</v>
      </c>
      <c r="AI26">
        <v>6.2E-2</v>
      </c>
      <c r="AJ26">
        <v>0</v>
      </c>
      <c r="AK26" s="8">
        <f t="shared" si="8"/>
        <v>6.2E-2</v>
      </c>
      <c r="AL26">
        <v>2.5000000000000001E-2</v>
      </c>
      <c r="AM26">
        <v>1.7000000000000001E-2</v>
      </c>
      <c r="AN26" s="8">
        <f t="shared" si="9"/>
        <v>8.0000000000000002E-3</v>
      </c>
    </row>
    <row r="27" spans="2:40" x14ac:dyDescent="0.3">
      <c r="B27" s="1">
        <v>21</v>
      </c>
      <c r="C27">
        <v>0.14399999999999999</v>
      </c>
      <c r="D27">
        <v>7.0000000000000007E-2</v>
      </c>
      <c r="E27" s="8">
        <f t="shared" si="0"/>
        <v>7.3999999999999982E-2</v>
      </c>
      <c r="F27">
        <v>0.18099999999999999</v>
      </c>
      <c r="G27">
        <v>0</v>
      </c>
      <c r="H27" s="8">
        <f t="shared" si="1"/>
        <v>0.18099999999999999</v>
      </c>
      <c r="I27" s="9"/>
      <c r="J27" s="8"/>
      <c r="K27" s="8"/>
      <c r="L27">
        <v>8.5000000000000006E-2</v>
      </c>
      <c r="M27">
        <v>0</v>
      </c>
      <c r="N27" s="8">
        <f t="shared" si="2"/>
        <v>8.5000000000000006E-2</v>
      </c>
      <c r="P27">
        <v>0.29599999999999999</v>
      </c>
      <c r="Q27">
        <v>1.6E-2</v>
      </c>
      <c r="R27" s="8">
        <f t="shared" si="3"/>
        <v>0.27999999999999997</v>
      </c>
      <c r="S27">
        <v>0.32700000000000001</v>
      </c>
      <c r="T27">
        <v>7.4999999999999997E-2</v>
      </c>
      <c r="U27" s="8">
        <f t="shared" si="4"/>
        <v>0.252</v>
      </c>
      <c r="V27">
        <v>0.52500000000000002</v>
      </c>
      <c r="W27">
        <v>0.17899999999999999</v>
      </c>
      <c r="X27" s="8">
        <f t="shared" si="5"/>
        <v>0.34600000000000003</v>
      </c>
      <c r="Y27" s="9"/>
      <c r="Z27" s="8"/>
      <c r="AA27" s="10"/>
      <c r="AC27">
        <v>6.0000000000000001E-3</v>
      </c>
      <c r="AD27">
        <v>0</v>
      </c>
      <c r="AE27" s="8">
        <f t="shared" si="6"/>
        <v>6.0000000000000001E-3</v>
      </c>
      <c r="AF27">
        <v>6.8000000000000005E-2</v>
      </c>
      <c r="AG27">
        <v>0</v>
      </c>
      <c r="AH27" s="8">
        <f t="shared" si="7"/>
        <v>6.8000000000000005E-2</v>
      </c>
      <c r="AI27">
        <v>9.7000000000000003E-2</v>
      </c>
      <c r="AJ27">
        <v>8.9999999999999993E-3</v>
      </c>
      <c r="AK27" s="8">
        <f t="shared" si="8"/>
        <v>8.8000000000000009E-2</v>
      </c>
      <c r="AL27">
        <v>3.7999999999999999E-2</v>
      </c>
      <c r="AM27">
        <v>2.9000000000000001E-2</v>
      </c>
      <c r="AN27" s="8">
        <f t="shared" si="9"/>
        <v>8.9999999999999976E-3</v>
      </c>
    </row>
    <row r="28" spans="2:40" x14ac:dyDescent="0.3">
      <c r="B28" s="1">
        <v>22</v>
      </c>
      <c r="C28">
        <v>0.47</v>
      </c>
      <c r="D28">
        <v>4.2999999999999997E-2</v>
      </c>
      <c r="E28" s="8">
        <f t="shared" si="0"/>
        <v>0.42699999999999999</v>
      </c>
      <c r="F28">
        <v>0.33900000000000002</v>
      </c>
      <c r="G28">
        <v>0</v>
      </c>
      <c r="H28" s="8">
        <f t="shared" si="1"/>
        <v>0.33900000000000002</v>
      </c>
      <c r="I28" s="9"/>
      <c r="J28" s="8"/>
      <c r="K28" s="8"/>
      <c r="L28">
        <v>0.30599999999999999</v>
      </c>
      <c r="M28">
        <v>4.9000000000000002E-2</v>
      </c>
      <c r="N28" s="8">
        <f t="shared" si="2"/>
        <v>0.25700000000000001</v>
      </c>
      <c r="P28">
        <v>0.252</v>
      </c>
      <c r="Q28">
        <v>0.08</v>
      </c>
      <c r="R28" s="8">
        <f t="shared" si="3"/>
        <v>0.17199999999999999</v>
      </c>
      <c r="S28">
        <v>0.34599999999999997</v>
      </c>
      <c r="T28">
        <v>0.17199999999999999</v>
      </c>
      <c r="U28" s="8">
        <f t="shared" si="4"/>
        <v>0.17399999999999999</v>
      </c>
      <c r="V28">
        <v>0.35599999999999998</v>
      </c>
      <c r="W28">
        <v>0.215</v>
      </c>
      <c r="X28" s="8">
        <f t="shared" si="5"/>
        <v>0.14099999999999999</v>
      </c>
      <c r="Y28" s="9"/>
      <c r="Z28" s="8"/>
      <c r="AA28" s="10"/>
      <c r="AC28">
        <v>5.6000000000000001E-2</v>
      </c>
      <c r="AD28">
        <v>2.8000000000000001E-2</v>
      </c>
      <c r="AE28" s="8">
        <f t="shared" si="6"/>
        <v>2.8000000000000001E-2</v>
      </c>
      <c r="AF28">
        <v>2.1999999999999999E-2</v>
      </c>
      <c r="AG28">
        <v>0</v>
      </c>
      <c r="AH28" s="8">
        <f t="shared" si="7"/>
        <v>2.1999999999999999E-2</v>
      </c>
      <c r="AI28">
        <v>0.23499999999999999</v>
      </c>
      <c r="AJ28">
        <v>0.1</v>
      </c>
      <c r="AK28" s="8">
        <f t="shared" si="8"/>
        <v>0.13499999999999998</v>
      </c>
      <c r="AL28">
        <v>6.0000000000000001E-3</v>
      </c>
      <c r="AM28">
        <v>0</v>
      </c>
      <c r="AN28" s="8">
        <f t="shared" si="9"/>
        <v>6.0000000000000001E-3</v>
      </c>
    </row>
    <row r="29" spans="2:40" x14ac:dyDescent="0.3">
      <c r="B29" s="1">
        <v>23</v>
      </c>
      <c r="C29">
        <v>0.188</v>
      </c>
      <c r="D29">
        <v>0</v>
      </c>
      <c r="E29" s="8">
        <f t="shared" si="0"/>
        <v>0.188</v>
      </c>
      <c r="F29">
        <v>0.249</v>
      </c>
      <c r="G29">
        <v>0</v>
      </c>
      <c r="H29" s="8">
        <f t="shared" si="1"/>
        <v>0.249</v>
      </c>
      <c r="I29" s="9"/>
      <c r="J29" s="8"/>
      <c r="K29" s="8"/>
      <c r="L29">
        <v>0.11700000000000001</v>
      </c>
      <c r="M29">
        <v>0.03</v>
      </c>
      <c r="N29" s="8">
        <f t="shared" si="2"/>
        <v>8.7000000000000008E-2</v>
      </c>
      <c r="P29">
        <v>0.39</v>
      </c>
      <c r="Q29">
        <v>8.3000000000000004E-2</v>
      </c>
      <c r="R29" s="8">
        <f t="shared" si="3"/>
        <v>0.307</v>
      </c>
      <c r="S29">
        <v>0.628</v>
      </c>
      <c r="T29">
        <v>0.21099999999999999</v>
      </c>
      <c r="U29" s="8">
        <f t="shared" si="4"/>
        <v>0.41700000000000004</v>
      </c>
      <c r="V29">
        <v>0.45500000000000002</v>
      </c>
      <c r="W29">
        <v>0.255</v>
      </c>
      <c r="X29" s="8">
        <f t="shared" si="5"/>
        <v>0.2</v>
      </c>
      <c r="Y29" s="9"/>
      <c r="Z29" s="8"/>
      <c r="AA29" s="10"/>
      <c r="AC29">
        <v>3.6999999999999998E-2</v>
      </c>
      <c r="AD29">
        <v>0</v>
      </c>
      <c r="AE29" s="8">
        <f t="shared" si="6"/>
        <v>3.6999999999999998E-2</v>
      </c>
      <c r="AF29">
        <v>4.5999999999999999E-2</v>
      </c>
      <c r="AG29">
        <v>1.2999999999999999E-2</v>
      </c>
      <c r="AH29" s="8">
        <f t="shared" si="7"/>
        <v>3.3000000000000002E-2</v>
      </c>
      <c r="AI29">
        <v>0.15</v>
      </c>
      <c r="AJ29">
        <v>3.9E-2</v>
      </c>
      <c r="AK29" s="8">
        <f t="shared" si="8"/>
        <v>0.11099999999999999</v>
      </c>
      <c r="AL29">
        <v>0.05</v>
      </c>
      <c r="AM29">
        <v>0.03</v>
      </c>
      <c r="AN29" s="8">
        <f t="shared" si="9"/>
        <v>2.0000000000000004E-2</v>
      </c>
    </row>
    <row r="30" spans="2:40" x14ac:dyDescent="0.3">
      <c r="B30" s="1">
        <v>24</v>
      </c>
      <c r="C30">
        <v>9.1999999999999998E-2</v>
      </c>
      <c r="D30">
        <v>2.1999999999999999E-2</v>
      </c>
      <c r="E30" s="8">
        <f t="shared" si="0"/>
        <v>7.0000000000000007E-2</v>
      </c>
      <c r="F30">
        <v>0.16400000000000001</v>
      </c>
      <c r="G30">
        <v>0</v>
      </c>
      <c r="H30" s="8">
        <f t="shared" si="1"/>
        <v>0.16400000000000001</v>
      </c>
      <c r="I30" s="9"/>
      <c r="J30" s="8"/>
      <c r="K30" s="8"/>
      <c r="L30">
        <v>0.188</v>
      </c>
      <c r="M30">
        <v>0.06</v>
      </c>
      <c r="N30" s="8">
        <f t="shared" si="2"/>
        <v>0.128</v>
      </c>
      <c r="P30">
        <v>0.45500000000000002</v>
      </c>
      <c r="Q30">
        <v>0.19</v>
      </c>
      <c r="R30" s="8">
        <f t="shared" si="3"/>
        <v>0.26500000000000001</v>
      </c>
      <c r="S30">
        <v>0.33500000000000002</v>
      </c>
      <c r="T30">
        <v>7.8E-2</v>
      </c>
      <c r="U30" s="8">
        <f t="shared" si="4"/>
        <v>0.25700000000000001</v>
      </c>
      <c r="V30">
        <v>0.115</v>
      </c>
      <c r="W30">
        <v>4.4999999999999998E-2</v>
      </c>
      <c r="X30" s="8">
        <f t="shared" si="5"/>
        <v>7.0000000000000007E-2</v>
      </c>
      <c r="Y30" s="9"/>
      <c r="Z30" s="8"/>
      <c r="AA30" s="10"/>
      <c r="AC30">
        <v>8.0000000000000002E-3</v>
      </c>
      <c r="AD30">
        <v>0</v>
      </c>
      <c r="AE30" s="8">
        <f t="shared" si="6"/>
        <v>8.0000000000000002E-3</v>
      </c>
      <c r="AF30">
        <v>0.14499999999999999</v>
      </c>
      <c r="AG30">
        <v>5.5E-2</v>
      </c>
      <c r="AH30" s="8">
        <f t="shared" si="7"/>
        <v>0.09</v>
      </c>
      <c r="AI30">
        <v>9.1999999999999998E-2</v>
      </c>
      <c r="AJ30">
        <v>5.1999999999999998E-2</v>
      </c>
      <c r="AK30" s="8">
        <f t="shared" si="8"/>
        <v>0.04</v>
      </c>
      <c r="AL30">
        <v>1.4E-2</v>
      </c>
      <c r="AM30">
        <v>0</v>
      </c>
      <c r="AN30" s="8">
        <f t="shared" si="9"/>
        <v>1.4E-2</v>
      </c>
    </row>
    <row r="31" spans="2:40" x14ac:dyDescent="0.3">
      <c r="B31" s="1">
        <v>25</v>
      </c>
      <c r="C31">
        <v>0.18</v>
      </c>
      <c r="D31">
        <v>0.02</v>
      </c>
      <c r="E31" s="8">
        <f t="shared" si="0"/>
        <v>0.16</v>
      </c>
      <c r="F31">
        <v>0.317</v>
      </c>
      <c r="G31">
        <v>0.121</v>
      </c>
      <c r="H31" s="8">
        <f t="shared" si="1"/>
        <v>0.19600000000000001</v>
      </c>
      <c r="I31" s="9"/>
      <c r="J31" s="8"/>
      <c r="K31" s="8"/>
      <c r="L31">
        <v>9.8000000000000004E-2</v>
      </c>
      <c r="M31">
        <v>0</v>
      </c>
      <c r="N31" s="8">
        <f t="shared" si="2"/>
        <v>9.8000000000000004E-2</v>
      </c>
      <c r="P31">
        <v>0.252</v>
      </c>
      <c r="Q31">
        <v>5.8000000000000003E-2</v>
      </c>
      <c r="R31" s="8">
        <f t="shared" si="3"/>
        <v>0.19400000000000001</v>
      </c>
      <c r="S31">
        <v>0.38800000000000001</v>
      </c>
      <c r="T31">
        <v>0.14699999999999999</v>
      </c>
      <c r="U31" s="8">
        <f t="shared" si="4"/>
        <v>0.24100000000000002</v>
      </c>
      <c r="V31">
        <v>7.0000000000000007E-2</v>
      </c>
      <c r="W31">
        <v>0</v>
      </c>
      <c r="X31" s="8">
        <f t="shared" si="5"/>
        <v>7.0000000000000007E-2</v>
      </c>
      <c r="Y31" s="9"/>
      <c r="Z31" s="8"/>
      <c r="AA31" s="10"/>
      <c r="AC31">
        <v>1.2E-2</v>
      </c>
      <c r="AD31">
        <v>0</v>
      </c>
      <c r="AE31" s="8">
        <f t="shared" si="6"/>
        <v>1.2E-2</v>
      </c>
      <c r="AF31">
        <v>9.0999999999999998E-2</v>
      </c>
      <c r="AG31">
        <v>0.01</v>
      </c>
      <c r="AH31" s="8">
        <f t="shared" si="7"/>
        <v>8.1000000000000003E-2</v>
      </c>
      <c r="AI31">
        <v>0.08</v>
      </c>
      <c r="AJ31">
        <v>1.7999999999999999E-2</v>
      </c>
      <c r="AK31" s="8">
        <f t="shared" si="8"/>
        <v>6.2E-2</v>
      </c>
      <c r="AL31">
        <v>8.9999999999999993E-3</v>
      </c>
      <c r="AM31">
        <v>0</v>
      </c>
      <c r="AN31" s="8">
        <f t="shared" si="9"/>
        <v>8.9999999999999993E-3</v>
      </c>
    </row>
    <row r="32" spans="2:40" x14ac:dyDescent="0.3">
      <c r="B32" s="1">
        <v>26</v>
      </c>
      <c r="C32">
        <v>0.15</v>
      </c>
      <c r="D32">
        <v>8.1000000000000003E-2</v>
      </c>
      <c r="E32" s="8">
        <f t="shared" si="0"/>
        <v>6.8999999999999992E-2</v>
      </c>
      <c r="F32">
        <v>0.32200000000000001</v>
      </c>
      <c r="G32">
        <v>8.5000000000000006E-2</v>
      </c>
      <c r="H32" s="8">
        <f t="shared" si="1"/>
        <v>0.23699999999999999</v>
      </c>
      <c r="I32" s="9"/>
      <c r="J32" s="8"/>
      <c r="K32" s="8"/>
      <c r="L32">
        <v>0.157</v>
      </c>
      <c r="M32">
        <v>2.3E-2</v>
      </c>
      <c r="N32" s="8">
        <f t="shared" si="2"/>
        <v>0.13400000000000001</v>
      </c>
      <c r="P32">
        <v>0.30499999999999999</v>
      </c>
      <c r="Q32">
        <v>5.3999999999999999E-2</v>
      </c>
      <c r="R32" s="8">
        <f t="shared" si="3"/>
        <v>0.251</v>
      </c>
      <c r="S32">
        <v>0.30599999999999999</v>
      </c>
      <c r="T32">
        <v>7.6999999999999999E-2</v>
      </c>
      <c r="U32" s="8">
        <f t="shared" si="4"/>
        <v>0.22899999999999998</v>
      </c>
      <c r="V32">
        <v>0.10100000000000001</v>
      </c>
      <c r="W32">
        <v>2.1999999999999999E-2</v>
      </c>
      <c r="X32" s="8">
        <f t="shared" si="5"/>
        <v>7.9000000000000015E-2</v>
      </c>
      <c r="Y32" s="9"/>
      <c r="Z32" s="8"/>
      <c r="AA32" s="10"/>
      <c r="AC32">
        <v>7.0999999999999994E-2</v>
      </c>
      <c r="AD32">
        <v>2.4E-2</v>
      </c>
      <c r="AE32" s="8">
        <f t="shared" si="6"/>
        <v>4.6999999999999993E-2</v>
      </c>
      <c r="AF32">
        <v>3.2000000000000001E-2</v>
      </c>
      <c r="AG32">
        <v>0</v>
      </c>
      <c r="AH32" s="8">
        <f t="shared" si="7"/>
        <v>3.2000000000000001E-2</v>
      </c>
      <c r="AI32">
        <v>0.10199999999999999</v>
      </c>
      <c r="AJ32">
        <v>2.1999999999999999E-2</v>
      </c>
      <c r="AK32" s="8">
        <f t="shared" si="8"/>
        <v>7.9999999999999988E-2</v>
      </c>
      <c r="AL32">
        <v>0.11</v>
      </c>
      <c r="AM32">
        <v>8.8999999999999996E-2</v>
      </c>
      <c r="AN32" s="8">
        <f t="shared" si="9"/>
        <v>2.1000000000000005E-2</v>
      </c>
    </row>
    <row r="33" spans="2:40" x14ac:dyDescent="0.3">
      <c r="B33" s="1">
        <v>27</v>
      </c>
      <c r="C33">
        <v>1.7999999999999999E-2</v>
      </c>
      <c r="D33">
        <v>0</v>
      </c>
      <c r="E33" s="8">
        <f t="shared" si="0"/>
        <v>1.7999999999999999E-2</v>
      </c>
      <c r="F33">
        <v>0.151</v>
      </c>
      <c r="G33">
        <v>0</v>
      </c>
      <c r="H33" s="8">
        <f t="shared" si="1"/>
        <v>0.151</v>
      </c>
      <c r="I33" s="9"/>
      <c r="J33" s="8"/>
      <c r="K33" s="8"/>
      <c r="L33">
        <v>9.2999999999999999E-2</v>
      </c>
      <c r="M33">
        <v>0</v>
      </c>
      <c r="N33" s="8">
        <f t="shared" si="2"/>
        <v>9.2999999999999999E-2</v>
      </c>
      <c r="P33">
        <v>0.50600000000000001</v>
      </c>
      <c r="Q33">
        <v>0.14199999999999999</v>
      </c>
      <c r="R33" s="8">
        <f t="shared" si="3"/>
        <v>0.36399999999999999</v>
      </c>
      <c r="S33">
        <v>0.56999999999999995</v>
      </c>
      <c r="T33">
        <v>0.26800000000000002</v>
      </c>
      <c r="U33" s="8">
        <f t="shared" si="4"/>
        <v>0.30199999999999994</v>
      </c>
      <c r="V33">
        <v>0.36</v>
      </c>
      <c r="W33">
        <v>0.14799999999999999</v>
      </c>
      <c r="X33" s="8">
        <f t="shared" si="5"/>
        <v>0.21199999999999999</v>
      </c>
      <c r="Y33" s="9"/>
      <c r="Z33" s="8"/>
      <c r="AA33" s="10"/>
      <c r="AC33">
        <v>5.1999999999999998E-2</v>
      </c>
      <c r="AD33">
        <v>3.4000000000000002E-2</v>
      </c>
      <c r="AE33" s="8">
        <f t="shared" si="6"/>
        <v>1.7999999999999995E-2</v>
      </c>
      <c r="AF33">
        <v>0.09</v>
      </c>
      <c r="AG33">
        <v>3.7999999999999999E-2</v>
      </c>
      <c r="AH33" s="8">
        <f t="shared" si="7"/>
        <v>5.1999999999999998E-2</v>
      </c>
      <c r="AI33">
        <v>0.17799999999999999</v>
      </c>
      <c r="AJ33">
        <v>9.5000000000000001E-2</v>
      </c>
      <c r="AK33" s="8">
        <f t="shared" si="8"/>
        <v>8.299999999999999E-2</v>
      </c>
      <c r="AL33">
        <v>6.0000000000000001E-3</v>
      </c>
      <c r="AM33">
        <v>0</v>
      </c>
      <c r="AN33" s="8">
        <f t="shared" si="9"/>
        <v>6.0000000000000001E-3</v>
      </c>
    </row>
    <row r="34" spans="2:40" x14ac:dyDescent="0.3">
      <c r="B34" s="1">
        <v>28</v>
      </c>
      <c r="C34">
        <v>1E-3</v>
      </c>
      <c r="D34">
        <v>0</v>
      </c>
      <c r="E34" s="8">
        <f t="shared" si="0"/>
        <v>1E-3</v>
      </c>
      <c r="F34">
        <v>0.16</v>
      </c>
      <c r="G34">
        <v>7.9000000000000001E-2</v>
      </c>
      <c r="H34" s="8">
        <f t="shared" si="1"/>
        <v>8.1000000000000003E-2</v>
      </c>
      <c r="I34" s="9"/>
      <c r="J34" s="8"/>
      <c r="K34" s="8"/>
      <c r="L34">
        <v>5.1999999999999998E-2</v>
      </c>
      <c r="M34">
        <v>0</v>
      </c>
      <c r="N34" s="8">
        <f t="shared" si="2"/>
        <v>5.1999999999999998E-2</v>
      </c>
      <c r="P34">
        <v>0.51900000000000002</v>
      </c>
      <c r="Q34">
        <v>0.218</v>
      </c>
      <c r="R34" s="8">
        <f t="shared" si="3"/>
        <v>0.30100000000000005</v>
      </c>
      <c r="S34">
        <v>0.432</v>
      </c>
      <c r="T34">
        <v>0.187</v>
      </c>
      <c r="U34" s="8">
        <f t="shared" si="4"/>
        <v>0.245</v>
      </c>
      <c r="V34">
        <v>0.3</v>
      </c>
      <c r="W34">
        <v>0.158</v>
      </c>
      <c r="X34" s="8">
        <f t="shared" si="5"/>
        <v>0.14199999999999999</v>
      </c>
      <c r="Y34" s="9"/>
      <c r="Z34" s="8"/>
      <c r="AA34" s="10"/>
      <c r="AC34">
        <v>0.06</v>
      </c>
      <c r="AD34">
        <v>0.02</v>
      </c>
      <c r="AE34" s="8">
        <f t="shared" si="6"/>
        <v>3.9999999999999994E-2</v>
      </c>
      <c r="AF34">
        <v>0.158</v>
      </c>
      <c r="AG34">
        <v>8.1000000000000003E-2</v>
      </c>
      <c r="AH34" s="8">
        <f t="shared" si="7"/>
        <v>7.6999999999999999E-2</v>
      </c>
      <c r="AI34">
        <v>0.14699999999999999</v>
      </c>
      <c r="AJ34">
        <v>4.3999999999999997E-2</v>
      </c>
      <c r="AK34" s="8">
        <f t="shared" si="8"/>
        <v>0.10299999999999999</v>
      </c>
      <c r="AL34">
        <v>3.3000000000000002E-2</v>
      </c>
      <c r="AM34">
        <v>1.2E-2</v>
      </c>
      <c r="AN34" s="8">
        <f t="shared" si="9"/>
        <v>2.1000000000000001E-2</v>
      </c>
    </row>
    <row r="35" spans="2:40" x14ac:dyDescent="0.3">
      <c r="B35" s="1">
        <v>29</v>
      </c>
      <c r="C35" s="37">
        <v>4.1570000000000002E-4</v>
      </c>
      <c r="D35">
        <v>0</v>
      </c>
      <c r="E35" s="8">
        <f t="shared" si="0"/>
        <v>4.1570000000000002E-4</v>
      </c>
      <c r="F35">
        <v>0.108</v>
      </c>
      <c r="G35">
        <v>0</v>
      </c>
      <c r="H35" s="8">
        <f t="shared" si="1"/>
        <v>0.108</v>
      </c>
      <c r="I35" s="9"/>
      <c r="J35" s="8"/>
      <c r="K35" s="8"/>
      <c r="L35">
        <v>7.0999999999999994E-2</v>
      </c>
      <c r="M35">
        <v>4.2000000000000003E-2</v>
      </c>
      <c r="N35" s="8">
        <f t="shared" si="2"/>
        <v>2.8999999999999991E-2</v>
      </c>
      <c r="P35">
        <v>0.38400000000000001</v>
      </c>
      <c r="Q35">
        <v>8.4000000000000005E-2</v>
      </c>
      <c r="R35" s="8">
        <f t="shared" si="3"/>
        <v>0.3</v>
      </c>
      <c r="S35">
        <v>0.39400000000000002</v>
      </c>
      <c r="T35">
        <v>0.14199999999999999</v>
      </c>
      <c r="U35" s="8">
        <f t="shared" si="4"/>
        <v>0.252</v>
      </c>
      <c r="V35">
        <v>0.377</v>
      </c>
      <c r="W35">
        <v>0.156</v>
      </c>
      <c r="X35" s="8">
        <f t="shared" si="5"/>
        <v>0.221</v>
      </c>
      <c r="Y35" s="9"/>
      <c r="Z35" s="8"/>
      <c r="AA35" s="10"/>
      <c r="AC35">
        <v>1.0999999999999999E-2</v>
      </c>
      <c r="AD35">
        <v>0</v>
      </c>
      <c r="AE35" s="8">
        <f t="shared" si="6"/>
        <v>1.0999999999999999E-2</v>
      </c>
      <c r="AF35">
        <v>0.13400000000000001</v>
      </c>
      <c r="AG35">
        <v>1.7000000000000001E-2</v>
      </c>
      <c r="AH35" s="8">
        <f t="shared" si="7"/>
        <v>0.11700000000000001</v>
      </c>
      <c r="AI35">
        <v>7.4999999999999997E-2</v>
      </c>
      <c r="AJ35">
        <v>1.2E-2</v>
      </c>
      <c r="AK35" s="8">
        <f t="shared" si="8"/>
        <v>6.3E-2</v>
      </c>
      <c r="AL35">
        <v>2.5999999999999999E-2</v>
      </c>
      <c r="AM35">
        <v>1.2E-2</v>
      </c>
      <c r="AN35" s="8">
        <f t="shared" si="9"/>
        <v>1.3999999999999999E-2</v>
      </c>
    </row>
    <row r="36" spans="2:40" ht="15" thickBot="1" x14ac:dyDescent="0.35">
      <c r="B36" s="1">
        <v>30</v>
      </c>
      <c r="C36">
        <v>0.109</v>
      </c>
      <c r="D36">
        <v>0</v>
      </c>
      <c r="E36" s="8">
        <f t="shared" si="0"/>
        <v>0.109</v>
      </c>
      <c r="F36">
        <v>0.33900000000000002</v>
      </c>
      <c r="G36">
        <v>0</v>
      </c>
      <c r="H36" s="8">
        <f t="shared" si="1"/>
        <v>0.33900000000000002</v>
      </c>
      <c r="I36" s="13"/>
      <c r="J36" s="12"/>
      <c r="K36" s="12"/>
      <c r="L36">
        <v>0.20599999999999999</v>
      </c>
      <c r="M36">
        <v>7.0000000000000007E-2</v>
      </c>
      <c r="N36" s="8">
        <f t="shared" si="2"/>
        <v>0.13599999999999998</v>
      </c>
      <c r="P36">
        <v>0.38300000000000001</v>
      </c>
      <c r="Q36">
        <v>0.14699999999999999</v>
      </c>
      <c r="R36" s="8">
        <f t="shared" si="3"/>
        <v>0.23600000000000002</v>
      </c>
      <c r="S36">
        <v>0.27600000000000002</v>
      </c>
      <c r="T36">
        <v>9.0999999999999998E-2</v>
      </c>
      <c r="U36" s="8">
        <f t="shared" si="4"/>
        <v>0.18500000000000003</v>
      </c>
      <c r="V36">
        <v>0.151</v>
      </c>
      <c r="W36">
        <v>9.7000000000000003E-2</v>
      </c>
      <c r="X36" s="8">
        <f t="shared" si="5"/>
        <v>5.3999999999999992E-2</v>
      </c>
      <c r="Y36" s="13"/>
      <c r="Z36" s="12"/>
      <c r="AA36" s="14"/>
      <c r="AC36">
        <v>2.1999999999999999E-2</v>
      </c>
      <c r="AD36">
        <v>0</v>
      </c>
      <c r="AE36" s="8">
        <f t="shared" si="6"/>
        <v>2.1999999999999999E-2</v>
      </c>
      <c r="AF36">
        <v>2.5000000000000001E-2</v>
      </c>
      <c r="AG36">
        <v>0</v>
      </c>
      <c r="AH36" s="8">
        <f t="shared" si="7"/>
        <v>2.5000000000000001E-2</v>
      </c>
      <c r="AI36">
        <v>0.18</v>
      </c>
      <c r="AJ36">
        <v>4.1000000000000002E-2</v>
      </c>
      <c r="AK36" s="8">
        <f t="shared" si="8"/>
        <v>0.13899999999999998</v>
      </c>
      <c r="AL36">
        <v>3.0000000000000001E-3</v>
      </c>
      <c r="AM36">
        <v>0</v>
      </c>
      <c r="AN36" s="8">
        <f t="shared" si="9"/>
        <v>3.0000000000000001E-3</v>
      </c>
    </row>
  </sheetData>
  <mergeCells count="15">
    <mergeCell ref="AC4:AN4"/>
    <mergeCell ref="L5:N5"/>
    <mergeCell ref="V5:X5"/>
    <mergeCell ref="Y5:AA5"/>
    <mergeCell ref="AC5:AE5"/>
    <mergeCell ref="AF5:AH5"/>
    <mergeCell ref="AI5:AK5"/>
    <mergeCell ref="AL5:AN5"/>
    <mergeCell ref="C4:N4"/>
    <mergeCell ref="P4:AA4"/>
    <mergeCell ref="C5:E5"/>
    <mergeCell ref="F5:H5"/>
    <mergeCell ref="I5:K5"/>
    <mergeCell ref="P5:R5"/>
    <mergeCell ref="S5:U5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37"/>
  <sheetViews>
    <sheetView zoomScale="70" zoomScaleNormal="70" workbookViewId="0">
      <selection activeCell="AP12" sqref="AP12"/>
    </sheetView>
  </sheetViews>
  <sheetFormatPr defaultRowHeight="14.4" x14ac:dyDescent="0.3"/>
  <cols>
    <col min="3" max="4" width="6.88671875" style="2" customWidth="1"/>
    <col min="5" max="5" width="8.88671875" style="2" bestFit="1" customWidth="1"/>
    <col min="6" max="7" width="6.88671875" style="2" customWidth="1"/>
    <col min="8" max="8" width="8.88671875" style="2" bestFit="1" customWidth="1"/>
    <col min="9" max="10" width="6.88671875" style="2" customWidth="1"/>
    <col min="11" max="11" width="8.88671875" style="2" bestFit="1" customWidth="1"/>
    <col min="12" max="13" width="6.88671875" style="2" customWidth="1"/>
    <col min="14" max="14" width="8.88671875" style="2" bestFit="1" customWidth="1"/>
    <col min="15" max="15" width="10.88671875" customWidth="1"/>
    <col min="16" max="17" width="6.5546875" customWidth="1"/>
    <col min="18" max="18" width="8.88671875" customWidth="1"/>
    <col min="19" max="20" width="6.5546875" customWidth="1"/>
    <col min="21" max="21" width="8.88671875" customWidth="1"/>
    <col min="22" max="23" width="6.5546875" customWidth="1"/>
    <col min="24" max="24" width="8.88671875" customWidth="1"/>
    <col min="25" max="25" width="8.33203125" bestFit="1" customWidth="1"/>
    <col min="26" max="26" width="6.5546875" customWidth="1"/>
    <col min="27" max="27" width="8.88671875" customWidth="1"/>
    <col min="29" max="30" width="5.88671875" customWidth="1"/>
    <col min="31" max="31" width="8.88671875" customWidth="1"/>
    <col min="32" max="32" width="7.44140625" bestFit="1" customWidth="1"/>
    <col min="33" max="33" width="6.88671875" bestFit="1" customWidth="1"/>
    <col min="34" max="34" width="10.5546875" customWidth="1"/>
    <col min="35" max="35" width="7.44140625" bestFit="1" customWidth="1"/>
    <col min="36" max="36" width="6.88671875" bestFit="1" customWidth="1"/>
    <col min="37" max="37" width="9.44140625" customWidth="1"/>
    <col min="38" max="38" width="7.44140625" bestFit="1" customWidth="1"/>
    <col min="39" max="39" width="6.88671875" bestFit="1" customWidth="1"/>
    <col min="40" max="40" width="9.6640625" customWidth="1"/>
  </cols>
  <sheetData>
    <row r="3" spans="2:40" ht="15" thickBot="1" x14ac:dyDescent="0.35"/>
    <row r="4" spans="2:40" ht="24" thickBot="1" x14ac:dyDescent="0.5">
      <c r="C4" s="48" t="s">
        <v>10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P4" s="48" t="s">
        <v>11</v>
      </c>
      <c r="Q4" s="49"/>
      <c r="R4" s="49"/>
      <c r="S4" s="49"/>
      <c r="T4" s="49"/>
      <c r="U4" s="49"/>
      <c r="V4" s="49"/>
      <c r="W4" s="49"/>
      <c r="X4" s="49"/>
      <c r="Y4" s="49"/>
      <c r="Z4" s="49"/>
      <c r="AA4" s="50"/>
      <c r="AC4" s="48" t="s">
        <v>12</v>
      </c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50"/>
    </row>
    <row r="5" spans="2:40" ht="15.6" x14ac:dyDescent="0.3">
      <c r="C5" s="42" t="s">
        <v>5</v>
      </c>
      <c r="D5" s="43"/>
      <c r="E5" s="43"/>
      <c r="F5" s="44" t="s">
        <v>6</v>
      </c>
      <c r="G5" s="43"/>
      <c r="H5" s="43"/>
      <c r="I5" s="44" t="s">
        <v>7</v>
      </c>
      <c r="J5" s="43"/>
      <c r="K5" s="43"/>
      <c r="L5" s="45" t="s">
        <v>8</v>
      </c>
      <c r="M5" s="46"/>
      <c r="N5" s="47"/>
      <c r="P5" s="42" t="s">
        <v>5</v>
      </c>
      <c r="Q5" s="43"/>
      <c r="R5" s="43"/>
      <c r="S5" s="44" t="s">
        <v>6</v>
      </c>
      <c r="T5" s="43"/>
      <c r="U5" s="43"/>
      <c r="V5" s="44" t="s">
        <v>7</v>
      </c>
      <c r="W5" s="43"/>
      <c r="X5" s="43"/>
      <c r="Y5" s="45" t="s">
        <v>8</v>
      </c>
      <c r="Z5" s="46"/>
      <c r="AA5" s="47"/>
      <c r="AC5" s="42" t="s">
        <v>5</v>
      </c>
      <c r="AD5" s="43"/>
      <c r="AE5" s="43"/>
      <c r="AF5" s="44" t="s">
        <v>6</v>
      </c>
      <c r="AG5" s="43"/>
      <c r="AH5" s="43"/>
      <c r="AI5" s="44" t="s">
        <v>7</v>
      </c>
      <c r="AJ5" s="43"/>
      <c r="AK5" s="43"/>
      <c r="AL5" s="45" t="s">
        <v>8</v>
      </c>
      <c r="AM5" s="46"/>
      <c r="AN5" s="47"/>
    </row>
    <row r="6" spans="2:40" x14ac:dyDescent="0.3">
      <c r="C6" s="3" t="s">
        <v>3</v>
      </c>
      <c r="D6" s="4" t="s">
        <v>4</v>
      </c>
      <c r="E6" s="4" t="s">
        <v>9</v>
      </c>
      <c r="F6" s="5" t="s">
        <v>3</v>
      </c>
      <c r="G6" s="4" t="s">
        <v>4</v>
      </c>
      <c r="H6" s="4" t="s">
        <v>9</v>
      </c>
      <c r="I6" s="5" t="s">
        <v>3</v>
      </c>
      <c r="J6" s="4" t="s">
        <v>4</v>
      </c>
      <c r="K6" s="4" t="s">
        <v>9</v>
      </c>
      <c r="L6" s="5" t="s">
        <v>3</v>
      </c>
      <c r="M6" s="4" t="s">
        <v>4</v>
      </c>
      <c r="N6" s="6" t="s">
        <v>9</v>
      </c>
      <c r="P6" s="3" t="s">
        <v>3</v>
      </c>
      <c r="Q6" s="4" t="s">
        <v>4</v>
      </c>
      <c r="R6" s="4" t="s">
        <v>9</v>
      </c>
      <c r="S6" s="5" t="s">
        <v>3</v>
      </c>
      <c r="T6" s="4" t="s">
        <v>4</v>
      </c>
      <c r="U6" s="4" t="s">
        <v>9</v>
      </c>
      <c r="V6" s="5" t="s">
        <v>3</v>
      </c>
      <c r="W6" s="4" t="s">
        <v>4</v>
      </c>
      <c r="X6" s="4" t="s">
        <v>9</v>
      </c>
      <c r="Y6" s="5" t="s">
        <v>3</v>
      </c>
      <c r="Z6" s="4" t="s">
        <v>4</v>
      </c>
      <c r="AA6" s="6" t="s">
        <v>9</v>
      </c>
      <c r="AC6" s="3" t="s">
        <v>3</v>
      </c>
      <c r="AD6" s="4" t="s">
        <v>4</v>
      </c>
      <c r="AE6" s="4" t="s">
        <v>9</v>
      </c>
      <c r="AF6" s="5" t="s">
        <v>3</v>
      </c>
      <c r="AG6" s="4" t="s">
        <v>4</v>
      </c>
      <c r="AH6" s="4" t="s">
        <v>9</v>
      </c>
      <c r="AI6" s="5" t="s">
        <v>3</v>
      </c>
      <c r="AJ6" s="4" t="s">
        <v>4</v>
      </c>
      <c r="AK6" s="4" t="s">
        <v>9</v>
      </c>
      <c r="AL6" s="5" t="s">
        <v>3</v>
      </c>
      <c r="AM6" s="4" t="s">
        <v>4</v>
      </c>
      <c r="AN6" s="6" t="s">
        <v>9</v>
      </c>
    </row>
    <row r="7" spans="2:40" s="15" customFormat="1" x14ac:dyDescent="0.3">
      <c r="B7" s="18">
        <v>1</v>
      </c>
      <c r="C7" s="29">
        <v>7.1999999999999995E-2</v>
      </c>
      <c r="D7" s="27">
        <v>1.9E-2</v>
      </c>
      <c r="E7" s="19">
        <f>C7-D7</f>
        <v>5.2999999999999992E-2</v>
      </c>
      <c r="F7" s="27">
        <v>0.104</v>
      </c>
      <c r="G7" s="27">
        <v>1.6E-2</v>
      </c>
      <c r="H7" s="19">
        <f>F7-G7</f>
        <v>8.7999999999999995E-2</v>
      </c>
      <c r="I7" s="27">
        <v>4.4999999999999998E-2</v>
      </c>
      <c r="J7" s="27">
        <v>0</v>
      </c>
      <c r="K7" s="19">
        <f>I7-J7</f>
        <v>4.4999999999999998E-2</v>
      </c>
      <c r="L7" s="20"/>
      <c r="M7" s="19"/>
      <c r="N7" s="21"/>
      <c r="P7" s="29">
        <v>6.0000000000000001E-3</v>
      </c>
      <c r="Q7" s="27">
        <v>0</v>
      </c>
      <c r="R7" s="19">
        <f>P7-Q7</f>
        <v>6.0000000000000001E-3</v>
      </c>
      <c r="S7" s="27">
        <v>2.9000000000000001E-2</v>
      </c>
      <c r="T7" s="27">
        <v>0</v>
      </c>
      <c r="U7" s="19">
        <f>S7-T7</f>
        <v>2.9000000000000001E-2</v>
      </c>
      <c r="V7" s="27">
        <v>2.8000000000000001E-2</v>
      </c>
      <c r="W7" s="27">
        <v>0</v>
      </c>
      <c r="X7" s="19">
        <f>V7-W7</f>
        <v>2.8000000000000001E-2</v>
      </c>
      <c r="Y7" s="27">
        <v>3.0000000000000001E-3</v>
      </c>
      <c r="Z7" s="27">
        <v>0</v>
      </c>
      <c r="AA7" s="21">
        <f>Y7-Z7</f>
        <v>3.0000000000000001E-3</v>
      </c>
      <c r="AC7" s="22"/>
      <c r="AD7" s="19"/>
      <c r="AE7" s="19"/>
      <c r="AF7" s="27">
        <v>0.10100000000000001</v>
      </c>
      <c r="AG7" s="27">
        <v>0</v>
      </c>
      <c r="AH7" s="19">
        <f>AF7-AG7</f>
        <v>0.10100000000000001</v>
      </c>
      <c r="AI7" s="27">
        <v>0.112</v>
      </c>
      <c r="AJ7" s="27">
        <v>3.3000000000000002E-2</v>
      </c>
      <c r="AK7" s="19">
        <f>AI7-AJ7</f>
        <v>7.9000000000000001E-2</v>
      </c>
      <c r="AL7" s="27">
        <v>2.4E-2</v>
      </c>
      <c r="AM7" s="27">
        <v>0</v>
      </c>
      <c r="AN7" s="21">
        <f>AL7-AM7</f>
        <v>2.4E-2</v>
      </c>
    </row>
    <row r="8" spans="2:40" s="15" customFormat="1" x14ac:dyDescent="0.3">
      <c r="B8" s="18">
        <v>2</v>
      </c>
      <c r="C8" s="29">
        <v>4.4999999999999998E-2</v>
      </c>
      <c r="D8" s="27">
        <v>0</v>
      </c>
      <c r="E8" s="19">
        <f t="shared" ref="E8:E36" si="0">C8-D8</f>
        <v>4.4999999999999998E-2</v>
      </c>
      <c r="F8" s="27">
        <v>8.4000000000000005E-2</v>
      </c>
      <c r="G8" s="27">
        <v>4.9000000000000002E-2</v>
      </c>
      <c r="H8" s="19">
        <f t="shared" ref="H8:H36" si="1">F8-G8</f>
        <v>3.5000000000000003E-2</v>
      </c>
      <c r="I8" s="27">
        <v>1.2E-2</v>
      </c>
      <c r="J8" s="27">
        <v>0</v>
      </c>
      <c r="K8" s="19">
        <f t="shared" ref="K8:K36" si="2">I8-J8</f>
        <v>1.2E-2</v>
      </c>
      <c r="L8" s="20"/>
      <c r="M8" s="19"/>
      <c r="N8" s="21"/>
      <c r="P8" s="29">
        <v>1E-3</v>
      </c>
      <c r="Q8" s="27">
        <v>0</v>
      </c>
      <c r="R8" s="19">
        <f t="shared" ref="R8:R36" si="3">P8-Q8</f>
        <v>1E-3</v>
      </c>
      <c r="S8" s="27">
        <v>7.4999999999999997E-2</v>
      </c>
      <c r="T8" s="27">
        <v>0</v>
      </c>
      <c r="U8" s="19">
        <f t="shared" ref="U8:U36" si="4">S8-T8</f>
        <v>7.4999999999999997E-2</v>
      </c>
      <c r="V8" s="27">
        <v>2.1999999999999999E-2</v>
      </c>
      <c r="W8" s="27">
        <v>0</v>
      </c>
      <c r="X8" s="19">
        <f t="shared" ref="X8:X36" si="5">V8-W8</f>
        <v>2.1999999999999999E-2</v>
      </c>
      <c r="Y8" s="27">
        <v>4.0000000000000001E-3</v>
      </c>
      <c r="Z8" s="27">
        <v>0</v>
      </c>
      <c r="AA8" s="21">
        <f t="shared" ref="AA8:AA36" si="6">Y8-Z8</f>
        <v>4.0000000000000001E-3</v>
      </c>
      <c r="AC8" s="22"/>
      <c r="AD8" s="19"/>
      <c r="AE8" s="19"/>
      <c r="AF8" s="27">
        <v>3.5000000000000003E-2</v>
      </c>
      <c r="AG8" s="27">
        <v>0</v>
      </c>
      <c r="AH8" s="19">
        <f t="shared" ref="AH8:AH36" si="7">AF8-AG8</f>
        <v>3.5000000000000003E-2</v>
      </c>
      <c r="AI8" s="27">
        <v>6.4000000000000001E-2</v>
      </c>
      <c r="AJ8" s="27">
        <v>0</v>
      </c>
      <c r="AK8" s="19">
        <f t="shared" ref="AK8:AK36" si="8">AI8-AJ8</f>
        <v>6.4000000000000001E-2</v>
      </c>
      <c r="AL8" s="27">
        <v>2E-3</v>
      </c>
      <c r="AM8" s="27">
        <v>0</v>
      </c>
      <c r="AN8" s="21">
        <f t="shared" ref="AN8:AN36" si="9">AL8-AM8</f>
        <v>2E-3</v>
      </c>
    </row>
    <row r="9" spans="2:40" s="15" customFormat="1" x14ac:dyDescent="0.3">
      <c r="B9" s="18">
        <v>3</v>
      </c>
      <c r="C9" s="29">
        <v>0.14799999999999999</v>
      </c>
      <c r="D9" s="27">
        <v>5.8999999999999997E-2</v>
      </c>
      <c r="E9" s="19">
        <f t="shared" si="0"/>
        <v>8.8999999999999996E-2</v>
      </c>
      <c r="F9" s="27">
        <v>0.113</v>
      </c>
      <c r="G9" s="27">
        <v>1.7999999999999999E-2</v>
      </c>
      <c r="H9" s="19">
        <f t="shared" si="1"/>
        <v>9.5000000000000001E-2</v>
      </c>
      <c r="I9" s="27">
        <v>7.8E-2</v>
      </c>
      <c r="J9" s="27">
        <v>0</v>
      </c>
      <c r="K9" s="19">
        <f t="shared" si="2"/>
        <v>7.8E-2</v>
      </c>
      <c r="L9" s="20"/>
      <c r="M9" s="19"/>
      <c r="N9" s="21"/>
      <c r="P9" s="29">
        <v>1.4999999999999999E-2</v>
      </c>
      <c r="Q9" s="27">
        <v>0</v>
      </c>
      <c r="R9" s="19">
        <f t="shared" si="3"/>
        <v>1.4999999999999999E-2</v>
      </c>
      <c r="S9" s="27">
        <v>0.11600000000000001</v>
      </c>
      <c r="T9" s="27">
        <v>0</v>
      </c>
      <c r="U9" s="19">
        <f t="shared" si="4"/>
        <v>0.11600000000000001</v>
      </c>
      <c r="V9" s="27">
        <v>0.09</v>
      </c>
      <c r="W9" s="27">
        <v>2.1999999999999999E-2</v>
      </c>
      <c r="X9" s="19">
        <f t="shared" si="5"/>
        <v>6.8000000000000005E-2</v>
      </c>
      <c r="Y9" s="27">
        <v>1.9E-2</v>
      </c>
      <c r="Z9" s="27">
        <v>0</v>
      </c>
      <c r="AA9" s="21">
        <f t="shared" si="6"/>
        <v>1.9E-2</v>
      </c>
      <c r="AC9" s="22"/>
      <c r="AD9" s="19"/>
      <c r="AE9" s="19"/>
      <c r="AF9" s="27">
        <v>4.7E-2</v>
      </c>
      <c r="AG9" s="27">
        <v>0</v>
      </c>
      <c r="AH9" s="19">
        <f t="shared" si="7"/>
        <v>4.7E-2</v>
      </c>
      <c r="AI9" s="27">
        <v>6.3E-2</v>
      </c>
      <c r="AJ9" s="27">
        <v>0</v>
      </c>
      <c r="AK9" s="19">
        <f t="shared" si="8"/>
        <v>6.3E-2</v>
      </c>
      <c r="AL9" s="27">
        <v>3.1E-2</v>
      </c>
      <c r="AM9" s="27">
        <v>0</v>
      </c>
      <c r="AN9" s="21">
        <f t="shared" si="9"/>
        <v>3.1E-2</v>
      </c>
    </row>
    <row r="10" spans="2:40" s="15" customFormat="1" x14ac:dyDescent="0.3">
      <c r="B10" s="18">
        <v>4</v>
      </c>
      <c r="C10" s="29">
        <v>7.2999999999999995E-2</v>
      </c>
      <c r="D10" s="27">
        <v>1.7999999999999999E-2</v>
      </c>
      <c r="E10" s="19">
        <f t="shared" si="0"/>
        <v>5.4999999999999993E-2</v>
      </c>
      <c r="F10" s="27">
        <v>2.8000000000000001E-2</v>
      </c>
      <c r="G10" s="27">
        <v>0</v>
      </c>
      <c r="H10" s="19">
        <f t="shared" si="1"/>
        <v>2.8000000000000001E-2</v>
      </c>
      <c r="I10" s="27">
        <v>0.106</v>
      </c>
      <c r="J10" s="27">
        <v>7.3999999999999996E-2</v>
      </c>
      <c r="K10" s="19">
        <f t="shared" si="2"/>
        <v>3.2000000000000001E-2</v>
      </c>
      <c r="L10" s="20"/>
      <c r="M10" s="19"/>
      <c r="N10" s="21"/>
      <c r="P10" s="29">
        <v>8.9999999999999993E-3</v>
      </c>
      <c r="Q10" s="27">
        <v>0</v>
      </c>
      <c r="R10" s="19">
        <f t="shared" si="3"/>
        <v>8.9999999999999993E-3</v>
      </c>
      <c r="S10" s="27">
        <v>7.4999999999999997E-2</v>
      </c>
      <c r="T10" s="27">
        <v>2.1999999999999999E-2</v>
      </c>
      <c r="U10" s="19">
        <f t="shared" si="4"/>
        <v>5.2999999999999999E-2</v>
      </c>
      <c r="V10" s="27">
        <v>0.02</v>
      </c>
      <c r="W10" s="27">
        <v>0</v>
      </c>
      <c r="X10" s="19">
        <f t="shared" si="5"/>
        <v>0.02</v>
      </c>
      <c r="Y10" s="27">
        <v>7.6199999999999998E-4</v>
      </c>
      <c r="Z10" s="27">
        <v>0</v>
      </c>
      <c r="AA10" s="21">
        <f t="shared" si="6"/>
        <v>7.6199999999999998E-4</v>
      </c>
      <c r="AC10" s="22"/>
      <c r="AD10" s="19"/>
      <c r="AE10" s="19"/>
      <c r="AF10" s="27">
        <v>2.1000000000000001E-2</v>
      </c>
      <c r="AG10" s="27">
        <v>0</v>
      </c>
      <c r="AH10" s="19">
        <f t="shared" si="7"/>
        <v>2.1000000000000001E-2</v>
      </c>
      <c r="AI10" s="27">
        <v>8.1000000000000003E-2</v>
      </c>
      <c r="AJ10" s="27">
        <v>0</v>
      </c>
      <c r="AK10" s="19">
        <f t="shared" si="8"/>
        <v>8.1000000000000003E-2</v>
      </c>
      <c r="AL10" s="27">
        <v>8.9999999999999993E-3</v>
      </c>
      <c r="AM10" s="27">
        <v>0</v>
      </c>
      <c r="AN10" s="21">
        <f t="shared" si="9"/>
        <v>8.9999999999999993E-3</v>
      </c>
    </row>
    <row r="11" spans="2:40" s="15" customFormat="1" x14ac:dyDescent="0.3">
      <c r="B11" s="18">
        <v>5</v>
      </c>
      <c r="C11" s="29">
        <v>0.11799999999999999</v>
      </c>
      <c r="D11" s="27">
        <v>0</v>
      </c>
      <c r="E11" s="19">
        <f t="shared" si="0"/>
        <v>0.11799999999999999</v>
      </c>
      <c r="F11" s="27">
        <v>0.157</v>
      </c>
      <c r="G11" s="27">
        <v>2.3E-2</v>
      </c>
      <c r="H11" s="19">
        <f t="shared" si="1"/>
        <v>0.13400000000000001</v>
      </c>
      <c r="I11" s="27">
        <v>4.7E-2</v>
      </c>
      <c r="J11" s="27">
        <v>1.4999999999999999E-2</v>
      </c>
      <c r="K11" s="19">
        <f t="shared" si="2"/>
        <v>3.2000000000000001E-2</v>
      </c>
      <c r="L11" s="20"/>
      <c r="M11" s="19"/>
      <c r="N11" s="21"/>
      <c r="P11" s="29">
        <v>6.0000000000000001E-3</v>
      </c>
      <c r="Q11" s="27">
        <v>0</v>
      </c>
      <c r="R11" s="19">
        <f t="shared" si="3"/>
        <v>6.0000000000000001E-3</v>
      </c>
      <c r="S11" s="27">
        <v>8.9999999999999993E-3</v>
      </c>
      <c r="T11" s="27">
        <v>0</v>
      </c>
      <c r="U11" s="19">
        <f t="shared" si="4"/>
        <v>8.9999999999999993E-3</v>
      </c>
      <c r="V11" s="27">
        <v>1.4999999999999999E-2</v>
      </c>
      <c r="W11" s="27">
        <v>0</v>
      </c>
      <c r="X11" s="19">
        <f t="shared" si="5"/>
        <v>1.4999999999999999E-2</v>
      </c>
      <c r="Y11" s="27">
        <v>2E-3</v>
      </c>
      <c r="Z11" s="27">
        <v>0</v>
      </c>
      <c r="AA11" s="21">
        <f t="shared" si="6"/>
        <v>2E-3</v>
      </c>
      <c r="AC11" s="22"/>
      <c r="AD11" s="19"/>
      <c r="AE11" s="19"/>
      <c r="AF11" s="27">
        <v>1.9E-2</v>
      </c>
      <c r="AG11" s="27">
        <v>0</v>
      </c>
      <c r="AH11" s="19">
        <f t="shared" si="7"/>
        <v>1.9E-2</v>
      </c>
      <c r="AI11" s="27">
        <v>5.2999999999999999E-2</v>
      </c>
      <c r="AJ11" s="27">
        <v>0</v>
      </c>
      <c r="AK11" s="19">
        <f t="shared" si="8"/>
        <v>5.2999999999999999E-2</v>
      </c>
      <c r="AL11" s="27">
        <v>2.9000000000000001E-2</v>
      </c>
      <c r="AM11" s="27">
        <v>0</v>
      </c>
      <c r="AN11" s="21">
        <f t="shared" si="9"/>
        <v>2.9000000000000001E-2</v>
      </c>
    </row>
    <row r="12" spans="2:40" s="15" customFormat="1" x14ac:dyDescent="0.3">
      <c r="B12" s="18">
        <v>6</v>
      </c>
      <c r="C12" s="29">
        <v>3.1E-2</v>
      </c>
      <c r="D12" s="27">
        <v>0</v>
      </c>
      <c r="E12" s="19">
        <f t="shared" si="0"/>
        <v>3.1E-2</v>
      </c>
      <c r="F12" s="27">
        <v>3.2000000000000001E-2</v>
      </c>
      <c r="G12" s="27">
        <v>0</v>
      </c>
      <c r="H12" s="19">
        <f t="shared" si="1"/>
        <v>3.2000000000000001E-2</v>
      </c>
      <c r="I12" s="27">
        <v>2.3E-2</v>
      </c>
      <c r="J12" s="27">
        <v>0</v>
      </c>
      <c r="K12" s="19">
        <f t="shared" si="2"/>
        <v>2.3E-2</v>
      </c>
      <c r="L12" s="20"/>
      <c r="M12" s="19"/>
      <c r="N12" s="21"/>
      <c r="P12" s="29">
        <v>0.03</v>
      </c>
      <c r="Q12" s="27">
        <v>0</v>
      </c>
      <c r="R12" s="19">
        <f t="shared" si="3"/>
        <v>0.03</v>
      </c>
      <c r="S12" s="27">
        <v>8.5999999999999993E-2</v>
      </c>
      <c r="T12" s="27">
        <v>0</v>
      </c>
      <c r="U12" s="19">
        <f t="shared" si="4"/>
        <v>8.5999999999999993E-2</v>
      </c>
      <c r="V12" s="27">
        <v>2.1000000000000001E-2</v>
      </c>
      <c r="W12" s="27">
        <v>0</v>
      </c>
      <c r="X12" s="19">
        <f t="shared" si="5"/>
        <v>2.1000000000000001E-2</v>
      </c>
      <c r="Y12" s="27">
        <v>5.0999999999999997E-2</v>
      </c>
      <c r="Z12" s="27">
        <v>0</v>
      </c>
      <c r="AA12" s="21">
        <f t="shared" si="6"/>
        <v>5.0999999999999997E-2</v>
      </c>
      <c r="AC12" s="22"/>
      <c r="AD12" s="19"/>
      <c r="AE12" s="19"/>
      <c r="AF12" s="27">
        <v>7.6999999999999999E-2</v>
      </c>
      <c r="AG12" s="27">
        <v>0.02</v>
      </c>
      <c r="AH12" s="19">
        <f t="shared" si="7"/>
        <v>5.6999999999999995E-2</v>
      </c>
      <c r="AI12" s="27">
        <v>8.6999999999999994E-2</v>
      </c>
      <c r="AJ12" s="27">
        <v>0</v>
      </c>
      <c r="AK12" s="19">
        <f t="shared" si="8"/>
        <v>8.6999999999999994E-2</v>
      </c>
      <c r="AL12" s="27">
        <v>0.11700000000000001</v>
      </c>
      <c r="AM12" s="27">
        <v>0</v>
      </c>
      <c r="AN12" s="21">
        <f t="shared" si="9"/>
        <v>0.11700000000000001</v>
      </c>
    </row>
    <row r="13" spans="2:40" s="15" customFormat="1" x14ac:dyDescent="0.3">
      <c r="B13" s="18">
        <v>7</v>
      </c>
      <c r="C13" s="29">
        <v>0.111</v>
      </c>
      <c r="D13" s="27">
        <v>0.03</v>
      </c>
      <c r="E13" s="19">
        <f t="shared" si="0"/>
        <v>8.1000000000000003E-2</v>
      </c>
      <c r="F13" s="27">
        <v>3.7999999999999999E-2</v>
      </c>
      <c r="G13" s="27">
        <v>0</v>
      </c>
      <c r="H13" s="19">
        <f t="shared" si="1"/>
        <v>3.7999999999999999E-2</v>
      </c>
      <c r="I13" s="27">
        <v>5.5E-2</v>
      </c>
      <c r="J13" s="27">
        <v>0</v>
      </c>
      <c r="K13" s="19">
        <f t="shared" si="2"/>
        <v>5.5E-2</v>
      </c>
      <c r="L13" s="20"/>
      <c r="M13" s="19"/>
      <c r="N13" s="21"/>
      <c r="P13" s="29">
        <v>4.2000000000000003E-2</v>
      </c>
      <c r="Q13" s="27">
        <v>0</v>
      </c>
      <c r="R13" s="19">
        <f t="shared" si="3"/>
        <v>4.2000000000000003E-2</v>
      </c>
      <c r="S13" s="27">
        <v>2.5999999999999999E-2</v>
      </c>
      <c r="T13" s="27">
        <v>0</v>
      </c>
      <c r="U13" s="19">
        <f t="shared" si="4"/>
        <v>2.5999999999999999E-2</v>
      </c>
      <c r="V13" s="27">
        <v>5.0999999999999997E-2</v>
      </c>
      <c r="W13" s="27">
        <v>0</v>
      </c>
      <c r="X13" s="19">
        <f t="shared" si="5"/>
        <v>5.0999999999999997E-2</v>
      </c>
      <c r="Y13" s="27">
        <v>7.0000000000000001E-3</v>
      </c>
      <c r="Z13" s="27">
        <v>0</v>
      </c>
      <c r="AA13" s="21">
        <f t="shared" si="6"/>
        <v>7.0000000000000001E-3</v>
      </c>
      <c r="AC13" s="22"/>
      <c r="AD13" s="19"/>
      <c r="AE13" s="19"/>
      <c r="AF13" s="27">
        <v>2.9000000000000001E-2</v>
      </c>
      <c r="AG13" s="27">
        <v>0</v>
      </c>
      <c r="AH13" s="19">
        <f t="shared" si="7"/>
        <v>2.9000000000000001E-2</v>
      </c>
      <c r="AI13" s="27">
        <v>0.08</v>
      </c>
      <c r="AJ13" s="27">
        <v>0</v>
      </c>
      <c r="AK13" s="19">
        <f t="shared" si="8"/>
        <v>0.08</v>
      </c>
      <c r="AL13" s="27">
        <v>6.9000000000000006E-2</v>
      </c>
      <c r="AM13" s="27">
        <v>0</v>
      </c>
      <c r="AN13" s="21">
        <f t="shared" si="9"/>
        <v>6.9000000000000006E-2</v>
      </c>
    </row>
    <row r="14" spans="2:40" s="15" customFormat="1" x14ac:dyDescent="0.3">
      <c r="B14" s="18">
        <v>8</v>
      </c>
      <c r="C14" s="29">
        <v>0.123</v>
      </c>
      <c r="D14" s="27">
        <v>5.8000000000000003E-2</v>
      </c>
      <c r="E14" s="19">
        <f t="shared" si="0"/>
        <v>6.5000000000000002E-2</v>
      </c>
      <c r="F14" s="27">
        <v>8.9999999999999993E-3</v>
      </c>
      <c r="G14" s="27">
        <v>0</v>
      </c>
      <c r="H14" s="19">
        <f t="shared" si="1"/>
        <v>8.9999999999999993E-3</v>
      </c>
      <c r="I14" s="27">
        <v>3.7999999999999999E-2</v>
      </c>
      <c r="J14" s="27">
        <v>0</v>
      </c>
      <c r="K14" s="19">
        <f t="shared" si="2"/>
        <v>3.7999999999999999E-2</v>
      </c>
      <c r="L14" s="20"/>
      <c r="M14" s="19"/>
      <c r="N14" s="21"/>
      <c r="P14" s="29">
        <v>8.9999999999999993E-3</v>
      </c>
      <c r="Q14" s="27">
        <v>0</v>
      </c>
      <c r="R14" s="19">
        <f t="shared" si="3"/>
        <v>8.9999999999999993E-3</v>
      </c>
      <c r="S14" s="27">
        <v>0.152</v>
      </c>
      <c r="T14" s="27">
        <v>0.124</v>
      </c>
      <c r="U14" s="19">
        <f t="shared" si="4"/>
        <v>2.7999999999999997E-2</v>
      </c>
      <c r="V14" s="27">
        <v>2.5999999999999999E-2</v>
      </c>
      <c r="W14" s="27">
        <v>0</v>
      </c>
      <c r="X14" s="19">
        <f t="shared" si="5"/>
        <v>2.5999999999999999E-2</v>
      </c>
      <c r="Y14" s="27">
        <v>7.0000000000000001E-3</v>
      </c>
      <c r="Z14" s="27">
        <v>0</v>
      </c>
      <c r="AA14" s="21">
        <f t="shared" si="6"/>
        <v>7.0000000000000001E-3</v>
      </c>
      <c r="AC14" s="22"/>
      <c r="AD14" s="19"/>
      <c r="AE14" s="19"/>
      <c r="AF14" s="27">
        <v>3.7999999999999999E-2</v>
      </c>
      <c r="AG14" s="27">
        <v>0</v>
      </c>
      <c r="AH14" s="19">
        <f t="shared" si="7"/>
        <v>3.7999999999999999E-2</v>
      </c>
      <c r="AI14" s="27">
        <v>9.9000000000000005E-2</v>
      </c>
      <c r="AJ14" s="27">
        <v>1.7999999999999999E-2</v>
      </c>
      <c r="AK14" s="19">
        <f t="shared" si="8"/>
        <v>8.1000000000000003E-2</v>
      </c>
      <c r="AL14" s="27">
        <v>0.17199999999999999</v>
      </c>
      <c r="AM14" s="27">
        <v>0.14000000000000001</v>
      </c>
      <c r="AN14" s="21">
        <f t="shared" si="9"/>
        <v>3.1999999999999973E-2</v>
      </c>
    </row>
    <row r="15" spans="2:40" s="15" customFormat="1" x14ac:dyDescent="0.3">
      <c r="B15" s="18">
        <v>9</v>
      </c>
      <c r="C15" s="29">
        <v>0.14699999999999999</v>
      </c>
      <c r="D15" s="27">
        <v>8.6999999999999994E-2</v>
      </c>
      <c r="E15" s="19">
        <f t="shared" si="0"/>
        <v>0.06</v>
      </c>
      <c r="F15" s="27">
        <v>6.7000000000000004E-2</v>
      </c>
      <c r="G15" s="27">
        <v>0</v>
      </c>
      <c r="H15" s="19">
        <f t="shared" si="1"/>
        <v>6.7000000000000004E-2</v>
      </c>
      <c r="I15" s="27">
        <v>0.151</v>
      </c>
      <c r="J15" s="27">
        <v>4.2000000000000003E-2</v>
      </c>
      <c r="K15" s="19">
        <f t="shared" si="2"/>
        <v>0.10899999999999999</v>
      </c>
      <c r="L15" s="20"/>
      <c r="M15" s="19"/>
      <c r="N15" s="21"/>
      <c r="P15" s="29">
        <v>7.0000000000000001E-3</v>
      </c>
      <c r="Q15" s="27">
        <v>0</v>
      </c>
      <c r="R15" s="19">
        <f t="shared" si="3"/>
        <v>7.0000000000000001E-3</v>
      </c>
      <c r="S15" s="27">
        <v>5.2999999999999999E-2</v>
      </c>
      <c r="T15" s="27">
        <v>0</v>
      </c>
      <c r="U15" s="19">
        <f t="shared" si="4"/>
        <v>5.2999999999999999E-2</v>
      </c>
      <c r="V15" s="27">
        <v>3.9E-2</v>
      </c>
      <c r="W15" s="27">
        <v>0</v>
      </c>
      <c r="X15" s="19">
        <f t="shared" si="5"/>
        <v>3.9E-2</v>
      </c>
      <c r="Y15" s="27">
        <v>4.2999999999999997E-2</v>
      </c>
      <c r="Z15" s="27">
        <v>0</v>
      </c>
      <c r="AA15" s="21">
        <f t="shared" si="6"/>
        <v>4.2999999999999997E-2</v>
      </c>
      <c r="AC15" s="22"/>
      <c r="AD15" s="19"/>
      <c r="AE15" s="19"/>
      <c r="AF15" s="27">
        <v>0.05</v>
      </c>
      <c r="AG15" s="27">
        <v>0</v>
      </c>
      <c r="AH15" s="19">
        <f t="shared" si="7"/>
        <v>0.05</v>
      </c>
      <c r="AI15" s="27">
        <v>6.9000000000000006E-2</v>
      </c>
      <c r="AJ15" s="27">
        <v>0</v>
      </c>
      <c r="AK15" s="19">
        <f t="shared" si="8"/>
        <v>6.9000000000000006E-2</v>
      </c>
      <c r="AL15" s="27">
        <v>0.14299999999999999</v>
      </c>
      <c r="AM15" s="27">
        <v>0.10100000000000001</v>
      </c>
      <c r="AN15" s="21">
        <f t="shared" si="9"/>
        <v>4.1999999999999982E-2</v>
      </c>
    </row>
    <row r="16" spans="2:40" s="15" customFormat="1" x14ac:dyDescent="0.3">
      <c r="B16" s="18">
        <v>10</v>
      </c>
      <c r="C16" s="29">
        <v>0.13400000000000001</v>
      </c>
      <c r="D16" s="27">
        <v>2.9000000000000001E-2</v>
      </c>
      <c r="E16" s="19">
        <f t="shared" si="0"/>
        <v>0.10500000000000001</v>
      </c>
      <c r="F16" s="27">
        <v>6.5000000000000002E-2</v>
      </c>
      <c r="G16" s="27">
        <v>0</v>
      </c>
      <c r="H16" s="19">
        <f t="shared" si="1"/>
        <v>6.5000000000000002E-2</v>
      </c>
      <c r="I16" s="27">
        <v>4.2000000000000003E-2</v>
      </c>
      <c r="J16" s="27">
        <v>0</v>
      </c>
      <c r="K16" s="19">
        <f t="shared" si="2"/>
        <v>4.2000000000000003E-2</v>
      </c>
      <c r="L16" s="20"/>
      <c r="M16" s="19"/>
      <c r="N16" s="21"/>
      <c r="P16" s="29">
        <v>2E-3</v>
      </c>
      <c r="Q16" s="27">
        <v>0</v>
      </c>
      <c r="R16" s="19">
        <f t="shared" si="3"/>
        <v>2E-3</v>
      </c>
      <c r="S16" s="27">
        <v>7.4999999999999997E-2</v>
      </c>
      <c r="T16" s="27">
        <v>2.4E-2</v>
      </c>
      <c r="U16" s="19">
        <f t="shared" si="4"/>
        <v>5.0999999999999997E-2</v>
      </c>
      <c r="V16" s="27">
        <v>9.1999999999999998E-2</v>
      </c>
      <c r="W16" s="27">
        <v>0</v>
      </c>
      <c r="X16" s="19">
        <f t="shared" si="5"/>
        <v>9.1999999999999998E-2</v>
      </c>
      <c r="Y16" s="27">
        <v>2E-3</v>
      </c>
      <c r="Z16" s="27">
        <v>0</v>
      </c>
      <c r="AA16" s="21">
        <f t="shared" si="6"/>
        <v>2E-3</v>
      </c>
      <c r="AC16" s="22"/>
      <c r="AD16" s="19"/>
      <c r="AE16" s="19"/>
      <c r="AF16" s="27">
        <v>2.5999999999999999E-2</v>
      </c>
      <c r="AG16" s="27">
        <v>0</v>
      </c>
      <c r="AH16" s="19">
        <f t="shared" si="7"/>
        <v>2.5999999999999999E-2</v>
      </c>
      <c r="AI16" s="27">
        <v>7.2999999999999995E-2</v>
      </c>
      <c r="AJ16" s="27">
        <v>0</v>
      </c>
      <c r="AK16" s="19">
        <f t="shared" si="8"/>
        <v>7.2999999999999995E-2</v>
      </c>
      <c r="AL16" s="27">
        <v>0.129</v>
      </c>
      <c r="AM16" s="27">
        <v>0.115</v>
      </c>
      <c r="AN16" s="21">
        <f t="shared" si="9"/>
        <v>1.3999999999999999E-2</v>
      </c>
    </row>
    <row r="17" spans="2:40" s="15" customFormat="1" x14ac:dyDescent="0.3">
      <c r="B17" s="18">
        <v>11</v>
      </c>
      <c r="C17" s="29">
        <v>3.5999999999999997E-2</v>
      </c>
      <c r="D17" s="27">
        <v>0</v>
      </c>
      <c r="E17" s="19">
        <f t="shared" si="0"/>
        <v>3.5999999999999997E-2</v>
      </c>
      <c r="F17" s="27">
        <v>0.14199999999999999</v>
      </c>
      <c r="G17" s="27">
        <v>7.0999999999999994E-2</v>
      </c>
      <c r="H17" s="19">
        <f t="shared" si="1"/>
        <v>7.0999999999999994E-2</v>
      </c>
      <c r="I17" s="27">
        <v>8.1000000000000003E-2</v>
      </c>
      <c r="J17" s="27">
        <v>0</v>
      </c>
      <c r="K17" s="19">
        <f t="shared" si="2"/>
        <v>8.1000000000000003E-2</v>
      </c>
      <c r="L17" s="20"/>
      <c r="M17" s="19"/>
      <c r="N17" s="21"/>
      <c r="P17" s="29">
        <v>1.7999999999999999E-2</v>
      </c>
      <c r="Q17" s="27">
        <v>0</v>
      </c>
      <c r="R17" s="19">
        <f t="shared" si="3"/>
        <v>1.7999999999999999E-2</v>
      </c>
      <c r="S17" s="27">
        <v>2.1000000000000001E-2</v>
      </c>
      <c r="T17" s="27">
        <v>0</v>
      </c>
      <c r="U17" s="19">
        <f t="shared" si="4"/>
        <v>2.1000000000000001E-2</v>
      </c>
      <c r="V17" s="27">
        <v>8.9999999999999993E-3</v>
      </c>
      <c r="W17" s="27">
        <v>0</v>
      </c>
      <c r="X17" s="19">
        <f t="shared" si="5"/>
        <v>8.9999999999999993E-3</v>
      </c>
      <c r="Y17" s="27">
        <v>5.3999999999999999E-2</v>
      </c>
      <c r="Z17" s="27">
        <v>0.05</v>
      </c>
      <c r="AA17" s="21">
        <f t="shared" si="6"/>
        <v>3.9999999999999966E-3</v>
      </c>
      <c r="AC17" s="22"/>
      <c r="AD17" s="19"/>
      <c r="AE17" s="19"/>
      <c r="AF17" s="27">
        <v>8.9999999999999993E-3</v>
      </c>
      <c r="AG17" s="27">
        <v>0</v>
      </c>
      <c r="AH17" s="19">
        <f t="shared" si="7"/>
        <v>8.9999999999999993E-3</v>
      </c>
      <c r="AI17" s="27">
        <v>0.112</v>
      </c>
      <c r="AJ17" s="27">
        <v>0</v>
      </c>
      <c r="AK17" s="19">
        <f t="shared" si="8"/>
        <v>0.112</v>
      </c>
      <c r="AL17" s="27">
        <v>3.4000000000000002E-2</v>
      </c>
      <c r="AM17" s="27">
        <v>3.2000000000000001E-2</v>
      </c>
      <c r="AN17" s="21">
        <f t="shared" si="9"/>
        <v>2.0000000000000018E-3</v>
      </c>
    </row>
    <row r="18" spans="2:40" s="15" customFormat="1" x14ac:dyDescent="0.3">
      <c r="B18" s="18">
        <v>12</v>
      </c>
      <c r="C18" s="29">
        <v>2.5999999999999999E-2</v>
      </c>
      <c r="D18" s="27">
        <v>0</v>
      </c>
      <c r="E18" s="19">
        <f t="shared" si="0"/>
        <v>2.5999999999999999E-2</v>
      </c>
      <c r="F18" s="27">
        <v>8.1000000000000003E-2</v>
      </c>
      <c r="G18" s="27">
        <v>1.9E-2</v>
      </c>
      <c r="H18" s="19">
        <f t="shared" si="1"/>
        <v>6.2E-2</v>
      </c>
      <c r="I18" s="27">
        <v>6.2E-2</v>
      </c>
      <c r="J18" s="27">
        <v>0</v>
      </c>
      <c r="K18" s="19">
        <f t="shared" si="2"/>
        <v>6.2E-2</v>
      </c>
      <c r="L18" s="20"/>
      <c r="M18" s="19"/>
      <c r="N18" s="21"/>
      <c r="P18" s="29">
        <v>8.9999999999999993E-3</v>
      </c>
      <c r="Q18" s="27">
        <v>0</v>
      </c>
      <c r="R18" s="19">
        <f t="shared" si="3"/>
        <v>8.9999999999999993E-3</v>
      </c>
      <c r="S18" s="27">
        <v>1.4999999999999999E-2</v>
      </c>
      <c r="T18" s="27">
        <v>0</v>
      </c>
      <c r="U18" s="19">
        <f t="shared" si="4"/>
        <v>1.4999999999999999E-2</v>
      </c>
      <c r="V18" s="27">
        <v>9.1999999999999998E-2</v>
      </c>
      <c r="W18" s="27">
        <v>6.4000000000000001E-2</v>
      </c>
      <c r="X18" s="19">
        <f t="shared" si="5"/>
        <v>2.7999999999999997E-2</v>
      </c>
      <c r="Y18" s="27">
        <v>2.9000000000000001E-2</v>
      </c>
      <c r="Z18" s="27">
        <v>0</v>
      </c>
      <c r="AA18" s="21">
        <f t="shared" si="6"/>
        <v>2.9000000000000001E-2</v>
      </c>
      <c r="AC18" s="22"/>
      <c r="AD18" s="19"/>
      <c r="AE18" s="19"/>
      <c r="AF18" s="27">
        <v>7.3999999999999996E-2</v>
      </c>
      <c r="AG18" s="27">
        <v>0</v>
      </c>
      <c r="AH18" s="19">
        <f t="shared" si="7"/>
        <v>7.3999999999999996E-2</v>
      </c>
      <c r="AI18" s="27">
        <v>8.2000000000000003E-2</v>
      </c>
      <c r="AJ18" s="27">
        <v>0</v>
      </c>
      <c r="AK18" s="19">
        <f t="shared" si="8"/>
        <v>8.2000000000000003E-2</v>
      </c>
      <c r="AL18" s="27">
        <v>7.9000000000000001E-2</v>
      </c>
      <c r="AM18" s="27">
        <v>4.7E-2</v>
      </c>
      <c r="AN18" s="21">
        <f t="shared" si="9"/>
        <v>3.2000000000000001E-2</v>
      </c>
    </row>
    <row r="19" spans="2:40" s="15" customFormat="1" x14ac:dyDescent="0.3">
      <c r="B19" s="18">
        <v>13</v>
      </c>
      <c r="C19" s="29">
        <v>7.9000000000000001E-2</v>
      </c>
      <c r="D19" s="27">
        <v>0</v>
      </c>
      <c r="E19" s="19">
        <f t="shared" si="0"/>
        <v>7.9000000000000001E-2</v>
      </c>
      <c r="F19" s="27">
        <v>1.6E-2</v>
      </c>
      <c r="G19" s="27">
        <v>0</v>
      </c>
      <c r="H19" s="19">
        <f t="shared" si="1"/>
        <v>1.6E-2</v>
      </c>
      <c r="I19" s="27">
        <v>6.5000000000000002E-2</v>
      </c>
      <c r="J19" s="27">
        <v>0</v>
      </c>
      <c r="K19" s="19">
        <f t="shared" si="2"/>
        <v>6.5000000000000002E-2</v>
      </c>
      <c r="L19" s="20"/>
      <c r="M19" s="19"/>
      <c r="N19" s="21"/>
      <c r="P19" s="29">
        <v>2.1000000000000001E-2</v>
      </c>
      <c r="Q19" s="27">
        <v>0</v>
      </c>
      <c r="R19" s="19">
        <f t="shared" si="3"/>
        <v>2.1000000000000001E-2</v>
      </c>
      <c r="S19" s="27">
        <v>6.5000000000000002E-2</v>
      </c>
      <c r="T19" s="27">
        <v>0</v>
      </c>
      <c r="U19" s="19">
        <f t="shared" si="4"/>
        <v>6.5000000000000002E-2</v>
      </c>
      <c r="V19" s="27">
        <v>1.2E-2</v>
      </c>
      <c r="W19" s="27">
        <v>0</v>
      </c>
      <c r="X19" s="19">
        <f t="shared" si="5"/>
        <v>1.2E-2</v>
      </c>
      <c r="Y19" s="27">
        <v>3.0000000000000001E-3</v>
      </c>
      <c r="Z19" s="27">
        <v>0</v>
      </c>
      <c r="AA19" s="21">
        <f t="shared" si="6"/>
        <v>3.0000000000000001E-3</v>
      </c>
      <c r="AC19" s="22"/>
      <c r="AD19" s="19"/>
      <c r="AE19" s="19"/>
      <c r="AF19" s="27">
        <v>4.5999999999999999E-2</v>
      </c>
      <c r="AG19" s="27">
        <v>0</v>
      </c>
      <c r="AH19" s="19">
        <f t="shared" si="7"/>
        <v>4.5999999999999999E-2</v>
      </c>
      <c r="AI19" s="27">
        <v>9.9000000000000005E-2</v>
      </c>
      <c r="AJ19" s="27">
        <v>5.3999999999999999E-2</v>
      </c>
      <c r="AK19" s="19">
        <f t="shared" si="8"/>
        <v>4.5000000000000005E-2</v>
      </c>
      <c r="AL19" s="27">
        <v>8.2000000000000003E-2</v>
      </c>
      <c r="AM19" s="27">
        <v>6.4000000000000001E-2</v>
      </c>
      <c r="AN19" s="21">
        <f t="shared" si="9"/>
        <v>1.8000000000000002E-2</v>
      </c>
    </row>
    <row r="20" spans="2:40" s="15" customFormat="1" x14ac:dyDescent="0.3">
      <c r="B20" s="18">
        <v>14</v>
      </c>
      <c r="C20" s="29">
        <v>1.0999999999999999E-2</v>
      </c>
      <c r="D20" s="27">
        <v>0</v>
      </c>
      <c r="E20" s="19">
        <f t="shared" si="0"/>
        <v>1.0999999999999999E-2</v>
      </c>
      <c r="F20" s="27">
        <v>5.0000000000000001E-3</v>
      </c>
      <c r="G20" s="27">
        <v>0</v>
      </c>
      <c r="H20" s="19">
        <f t="shared" si="1"/>
        <v>5.0000000000000001E-3</v>
      </c>
      <c r="I20" s="27">
        <v>6.3E-2</v>
      </c>
      <c r="J20" s="27">
        <v>2.4E-2</v>
      </c>
      <c r="K20" s="19">
        <f t="shared" si="2"/>
        <v>3.9E-2</v>
      </c>
      <c r="L20" s="20"/>
      <c r="M20" s="19"/>
      <c r="N20" s="21"/>
      <c r="P20" s="29">
        <v>2.1999999999999999E-2</v>
      </c>
      <c r="Q20" s="27">
        <v>0</v>
      </c>
      <c r="R20" s="19">
        <f t="shared" si="3"/>
        <v>2.1999999999999999E-2</v>
      </c>
      <c r="S20" s="27">
        <v>4.9000000000000002E-2</v>
      </c>
      <c r="T20" s="27">
        <v>0</v>
      </c>
      <c r="U20" s="19">
        <f t="shared" si="4"/>
        <v>4.9000000000000002E-2</v>
      </c>
      <c r="V20" s="27">
        <v>0.02</v>
      </c>
      <c r="W20" s="27">
        <v>0</v>
      </c>
      <c r="X20" s="19">
        <f t="shared" si="5"/>
        <v>0.02</v>
      </c>
      <c r="Y20" s="27">
        <v>7.0000000000000001E-3</v>
      </c>
      <c r="Z20" s="27">
        <v>0</v>
      </c>
      <c r="AA20" s="21">
        <f t="shared" si="6"/>
        <v>7.0000000000000001E-3</v>
      </c>
      <c r="AC20" s="22"/>
      <c r="AD20" s="19"/>
      <c r="AE20" s="19"/>
      <c r="AF20" s="27">
        <v>0.128</v>
      </c>
      <c r="AG20" s="27">
        <v>8.3000000000000004E-2</v>
      </c>
      <c r="AH20" s="19">
        <f t="shared" si="7"/>
        <v>4.4999999999999998E-2</v>
      </c>
      <c r="AI20" s="27">
        <v>3.5000000000000003E-2</v>
      </c>
      <c r="AJ20" s="27">
        <v>0</v>
      </c>
      <c r="AK20" s="19">
        <f t="shared" si="8"/>
        <v>3.5000000000000003E-2</v>
      </c>
      <c r="AL20" s="27">
        <v>9.1999999999999998E-2</v>
      </c>
      <c r="AM20" s="27">
        <v>6.2E-2</v>
      </c>
      <c r="AN20" s="21">
        <f t="shared" si="9"/>
        <v>0.03</v>
      </c>
    </row>
    <row r="21" spans="2:40" s="15" customFormat="1" x14ac:dyDescent="0.3">
      <c r="B21" s="18">
        <v>15</v>
      </c>
      <c r="C21" s="29">
        <v>3.9E-2</v>
      </c>
      <c r="D21" s="27">
        <v>0</v>
      </c>
      <c r="E21" s="19">
        <f t="shared" si="0"/>
        <v>3.9E-2</v>
      </c>
      <c r="F21" s="27">
        <v>8.9999999999999993E-3</v>
      </c>
      <c r="G21" s="27">
        <v>0</v>
      </c>
      <c r="H21" s="19">
        <f t="shared" si="1"/>
        <v>8.9999999999999993E-3</v>
      </c>
      <c r="I21" s="27">
        <v>3.3000000000000002E-2</v>
      </c>
      <c r="J21" s="27">
        <v>1.4999999999999999E-2</v>
      </c>
      <c r="K21" s="19">
        <f t="shared" si="2"/>
        <v>1.8000000000000002E-2</v>
      </c>
      <c r="L21" s="20"/>
      <c r="M21" s="19"/>
      <c r="N21" s="21"/>
      <c r="P21" s="29">
        <v>2E-3</v>
      </c>
      <c r="Q21" s="27">
        <v>0</v>
      </c>
      <c r="R21" s="19">
        <f t="shared" si="3"/>
        <v>2E-3</v>
      </c>
      <c r="S21" s="27">
        <v>1.7999999999999999E-2</v>
      </c>
      <c r="T21" s="27">
        <v>0</v>
      </c>
      <c r="U21" s="19">
        <f t="shared" si="4"/>
        <v>1.7999999999999999E-2</v>
      </c>
      <c r="V21" s="27">
        <v>1.7000000000000001E-2</v>
      </c>
      <c r="W21" s="27">
        <v>0</v>
      </c>
      <c r="X21" s="19">
        <f t="shared" si="5"/>
        <v>1.7000000000000001E-2</v>
      </c>
      <c r="Y21" s="27">
        <v>2E-3</v>
      </c>
      <c r="Z21" s="27">
        <v>0</v>
      </c>
      <c r="AA21" s="21">
        <f t="shared" si="6"/>
        <v>2E-3</v>
      </c>
      <c r="AC21" s="22"/>
      <c r="AD21" s="19"/>
      <c r="AE21" s="19"/>
      <c r="AF21" s="27">
        <v>1.7000000000000001E-2</v>
      </c>
      <c r="AG21" s="27">
        <v>0</v>
      </c>
      <c r="AH21" s="19">
        <f t="shared" si="7"/>
        <v>1.7000000000000001E-2</v>
      </c>
      <c r="AI21" s="27">
        <v>0.12</v>
      </c>
      <c r="AJ21" s="27">
        <v>1.7000000000000001E-2</v>
      </c>
      <c r="AK21" s="19">
        <f t="shared" si="8"/>
        <v>0.10299999999999999</v>
      </c>
      <c r="AL21" s="27">
        <v>5.0000000000000001E-3</v>
      </c>
      <c r="AM21" s="27">
        <v>0</v>
      </c>
      <c r="AN21" s="21">
        <f t="shared" si="9"/>
        <v>5.0000000000000001E-3</v>
      </c>
    </row>
    <row r="22" spans="2:40" s="15" customFormat="1" x14ac:dyDescent="0.3">
      <c r="B22" s="18">
        <v>16</v>
      </c>
      <c r="C22" s="29">
        <v>6.8000000000000005E-2</v>
      </c>
      <c r="D22" s="27">
        <v>0</v>
      </c>
      <c r="E22" s="19">
        <f t="shared" si="0"/>
        <v>6.8000000000000005E-2</v>
      </c>
      <c r="F22" s="27">
        <v>0.05</v>
      </c>
      <c r="G22" s="27">
        <v>0</v>
      </c>
      <c r="H22" s="19">
        <f t="shared" si="1"/>
        <v>0.05</v>
      </c>
      <c r="I22" s="27">
        <v>5.0999999999999997E-2</v>
      </c>
      <c r="J22" s="27">
        <v>0</v>
      </c>
      <c r="K22" s="19">
        <f t="shared" si="2"/>
        <v>5.0999999999999997E-2</v>
      </c>
      <c r="L22" s="20"/>
      <c r="M22" s="19"/>
      <c r="N22" s="21"/>
      <c r="P22" s="29">
        <v>4.0000000000000001E-3</v>
      </c>
      <c r="Q22" s="27">
        <v>0</v>
      </c>
      <c r="R22" s="19">
        <f t="shared" si="3"/>
        <v>4.0000000000000001E-3</v>
      </c>
      <c r="S22" s="27">
        <v>3.5000000000000003E-2</v>
      </c>
      <c r="T22" s="27">
        <v>0</v>
      </c>
      <c r="U22" s="19">
        <f t="shared" si="4"/>
        <v>3.5000000000000003E-2</v>
      </c>
      <c r="V22" s="27">
        <v>4.3999999999999997E-2</v>
      </c>
      <c r="W22" s="27">
        <v>0</v>
      </c>
      <c r="X22" s="19">
        <f t="shared" si="5"/>
        <v>4.3999999999999997E-2</v>
      </c>
      <c r="Y22" s="27">
        <v>4.9000000000000002E-2</v>
      </c>
      <c r="Z22" s="27">
        <v>2.4E-2</v>
      </c>
      <c r="AA22" s="21">
        <f t="shared" si="6"/>
        <v>2.5000000000000001E-2</v>
      </c>
      <c r="AC22" s="22"/>
      <c r="AD22" s="19"/>
      <c r="AE22" s="19"/>
      <c r="AF22" s="27">
        <v>2.3E-2</v>
      </c>
      <c r="AG22" s="27">
        <v>0</v>
      </c>
      <c r="AH22" s="19">
        <f t="shared" si="7"/>
        <v>2.3E-2</v>
      </c>
      <c r="AI22" s="27">
        <v>7.2999999999999995E-2</v>
      </c>
      <c r="AJ22" s="27">
        <v>0</v>
      </c>
      <c r="AK22" s="19">
        <f t="shared" si="8"/>
        <v>7.2999999999999995E-2</v>
      </c>
      <c r="AL22" s="27">
        <v>0.155</v>
      </c>
      <c r="AM22" s="27">
        <v>7.0999999999999994E-2</v>
      </c>
      <c r="AN22" s="21">
        <f t="shared" si="9"/>
        <v>8.4000000000000005E-2</v>
      </c>
    </row>
    <row r="23" spans="2:40" s="15" customFormat="1" x14ac:dyDescent="0.3">
      <c r="B23" s="18">
        <v>17</v>
      </c>
      <c r="C23" s="29">
        <v>0.17499999999999999</v>
      </c>
      <c r="D23" s="27">
        <v>3.5000000000000003E-2</v>
      </c>
      <c r="E23" s="19">
        <f t="shared" si="0"/>
        <v>0.13999999999999999</v>
      </c>
      <c r="F23" s="27">
        <v>0.151</v>
      </c>
      <c r="G23" s="27">
        <v>5.3999999999999999E-2</v>
      </c>
      <c r="H23" s="19">
        <f t="shared" si="1"/>
        <v>9.7000000000000003E-2</v>
      </c>
      <c r="I23" s="27">
        <v>6.5000000000000002E-2</v>
      </c>
      <c r="J23" s="27">
        <v>0</v>
      </c>
      <c r="K23" s="19">
        <f t="shared" si="2"/>
        <v>6.5000000000000002E-2</v>
      </c>
      <c r="L23" s="20"/>
      <c r="M23" s="19"/>
      <c r="N23" s="21"/>
      <c r="P23" s="29">
        <v>2.5000000000000001E-2</v>
      </c>
      <c r="Q23" s="27">
        <v>0</v>
      </c>
      <c r="R23" s="19">
        <f t="shared" si="3"/>
        <v>2.5000000000000001E-2</v>
      </c>
      <c r="S23" s="27">
        <v>3.5000000000000003E-2</v>
      </c>
      <c r="T23" s="27">
        <v>0</v>
      </c>
      <c r="U23" s="19">
        <f t="shared" si="4"/>
        <v>3.5000000000000003E-2</v>
      </c>
      <c r="V23" s="27">
        <v>2.4E-2</v>
      </c>
      <c r="W23" s="27">
        <v>0</v>
      </c>
      <c r="X23" s="19">
        <f t="shared" si="5"/>
        <v>2.4E-2</v>
      </c>
      <c r="Y23" s="27">
        <v>0.11799999999999999</v>
      </c>
      <c r="Z23" s="27">
        <v>0.115</v>
      </c>
      <c r="AA23" s="21">
        <f t="shared" si="6"/>
        <v>2.9999999999999888E-3</v>
      </c>
      <c r="AC23" s="22"/>
      <c r="AD23" s="19"/>
      <c r="AE23" s="19"/>
      <c r="AF23" s="27">
        <v>2.5000000000000001E-2</v>
      </c>
      <c r="AG23" s="27">
        <v>0</v>
      </c>
      <c r="AH23" s="19">
        <f t="shared" si="7"/>
        <v>2.5000000000000001E-2</v>
      </c>
      <c r="AI23" s="27">
        <v>0.25700000000000001</v>
      </c>
      <c r="AJ23" s="27">
        <v>6.6000000000000003E-2</v>
      </c>
      <c r="AK23" s="19">
        <f t="shared" si="8"/>
        <v>0.191</v>
      </c>
      <c r="AL23" s="27">
        <v>3.0000000000000001E-3</v>
      </c>
      <c r="AM23" s="27">
        <v>0</v>
      </c>
      <c r="AN23" s="21">
        <f t="shared" si="9"/>
        <v>3.0000000000000001E-3</v>
      </c>
    </row>
    <row r="24" spans="2:40" s="15" customFormat="1" x14ac:dyDescent="0.3">
      <c r="B24" s="18">
        <v>18</v>
      </c>
      <c r="C24" s="29">
        <v>0.153</v>
      </c>
      <c r="D24" s="27">
        <v>0</v>
      </c>
      <c r="E24" s="19">
        <f t="shared" si="0"/>
        <v>0.153</v>
      </c>
      <c r="F24" s="27">
        <v>0.19600000000000001</v>
      </c>
      <c r="G24" s="27">
        <v>0.13800000000000001</v>
      </c>
      <c r="H24" s="19">
        <f t="shared" si="1"/>
        <v>5.7999999999999996E-2</v>
      </c>
      <c r="I24" s="27">
        <v>5.5E-2</v>
      </c>
      <c r="J24" s="27">
        <v>0</v>
      </c>
      <c r="K24" s="19">
        <f t="shared" si="2"/>
        <v>5.5E-2</v>
      </c>
      <c r="L24" s="20"/>
      <c r="M24" s="19"/>
      <c r="N24" s="21"/>
      <c r="P24" s="29">
        <v>1.2E-2</v>
      </c>
      <c r="Q24" s="27">
        <v>0</v>
      </c>
      <c r="R24" s="19">
        <f t="shared" si="3"/>
        <v>1.2E-2</v>
      </c>
      <c r="S24" s="27">
        <v>4.4999999999999998E-2</v>
      </c>
      <c r="T24" s="27">
        <v>0</v>
      </c>
      <c r="U24" s="19">
        <f t="shared" si="4"/>
        <v>4.4999999999999998E-2</v>
      </c>
      <c r="V24" s="27">
        <v>1.2999999999999999E-2</v>
      </c>
      <c r="W24" s="27">
        <v>0</v>
      </c>
      <c r="X24" s="19">
        <f t="shared" si="5"/>
        <v>1.2999999999999999E-2</v>
      </c>
      <c r="Y24" s="27">
        <v>3.0000000000000001E-3</v>
      </c>
      <c r="Z24" s="27">
        <v>0</v>
      </c>
      <c r="AA24" s="21">
        <f t="shared" si="6"/>
        <v>3.0000000000000001E-3</v>
      </c>
      <c r="AC24" s="22"/>
      <c r="AD24" s="19"/>
      <c r="AE24" s="19"/>
      <c r="AF24" s="27">
        <v>2.8000000000000001E-2</v>
      </c>
      <c r="AG24" s="27">
        <v>0</v>
      </c>
      <c r="AH24" s="19">
        <f t="shared" si="7"/>
        <v>2.8000000000000001E-2</v>
      </c>
      <c r="AI24" s="27">
        <v>0.151</v>
      </c>
      <c r="AJ24" s="27">
        <v>0</v>
      </c>
      <c r="AK24" s="19">
        <f t="shared" si="8"/>
        <v>0.151</v>
      </c>
      <c r="AL24" s="27">
        <v>3.1E-2</v>
      </c>
      <c r="AM24" s="27">
        <v>1.6E-2</v>
      </c>
      <c r="AN24" s="21">
        <f t="shared" si="9"/>
        <v>1.4999999999999999E-2</v>
      </c>
    </row>
    <row r="25" spans="2:40" s="15" customFormat="1" x14ac:dyDescent="0.3">
      <c r="B25" s="18">
        <v>19</v>
      </c>
      <c r="C25" s="29">
        <v>0.155</v>
      </c>
      <c r="D25" s="27">
        <v>0.115</v>
      </c>
      <c r="E25" s="19">
        <f t="shared" si="0"/>
        <v>3.9999999999999994E-2</v>
      </c>
      <c r="F25" s="27">
        <v>8.8999999999999996E-2</v>
      </c>
      <c r="G25" s="27">
        <v>4.5999999999999999E-2</v>
      </c>
      <c r="H25" s="19">
        <f t="shared" si="1"/>
        <v>4.2999999999999997E-2</v>
      </c>
      <c r="I25" s="27">
        <v>3.4000000000000002E-2</v>
      </c>
      <c r="J25" s="27">
        <v>0</v>
      </c>
      <c r="K25" s="19">
        <f t="shared" si="2"/>
        <v>3.4000000000000002E-2</v>
      </c>
      <c r="L25" s="20"/>
      <c r="M25" s="19"/>
      <c r="N25" s="21"/>
      <c r="P25" s="29">
        <v>1.0999999999999999E-2</v>
      </c>
      <c r="Q25" s="27">
        <v>0</v>
      </c>
      <c r="R25" s="19">
        <f t="shared" si="3"/>
        <v>1.0999999999999999E-2</v>
      </c>
      <c r="S25" s="27">
        <v>0.04</v>
      </c>
      <c r="T25" s="27">
        <v>1.7000000000000001E-2</v>
      </c>
      <c r="U25" s="19">
        <f t="shared" si="4"/>
        <v>2.3E-2</v>
      </c>
      <c r="V25" s="27">
        <v>7.6999999999999999E-2</v>
      </c>
      <c r="W25" s="27">
        <v>0.04</v>
      </c>
      <c r="X25" s="19">
        <f t="shared" si="5"/>
        <v>3.6999999999999998E-2</v>
      </c>
      <c r="Y25" s="27">
        <v>4.4999999999999998E-2</v>
      </c>
      <c r="Z25" s="27">
        <v>3.1E-2</v>
      </c>
      <c r="AA25" s="21">
        <f t="shared" si="6"/>
        <v>1.3999999999999999E-2</v>
      </c>
      <c r="AC25" s="22"/>
      <c r="AD25" s="19"/>
      <c r="AE25" s="19"/>
      <c r="AF25" s="27">
        <v>3.4000000000000002E-2</v>
      </c>
      <c r="AG25" s="27">
        <v>0</v>
      </c>
      <c r="AH25" s="19">
        <f t="shared" si="7"/>
        <v>3.4000000000000002E-2</v>
      </c>
      <c r="AI25" s="27">
        <v>3.9E-2</v>
      </c>
      <c r="AJ25" s="27">
        <v>0</v>
      </c>
      <c r="AK25" s="19">
        <f t="shared" si="8"/>
        <v>3.9E-2</v>
      </c>
      <c r="AL25" s="27">
        <v>6.4000000000000001E-2</v>
      </c>
      <c r="AM25" s="27">
        <v>0</v>
      </c>
      <c r="AN25" s="21">
        <f t="shared" si="9"/>
        <v>6.4000000000000001E-2</v>
      </c>
    </row>
    <row r="26" spans="2:40" s="15" customFormat="1" x14ac:dyDescent="0.3">
      <c r="B26" s="18">
        <v>20</v>
      </c>
      <c r="C26" s="29">
        <v>4.8000000000000001E-2</v>
      </c>
      <c r="D26" s="27">
        <v>0</v>
      </c>
      <c r="E26" s="19">
        <f t="shared" si="0"/>
        <v>4.8000000000000001E-2</v>
      </c>
      <c r="F26" s="27">
        <v>0.17399999999999999</v>
      </c>
      <c r="G26" s="27">
        <v>0.10199999999999999</v>
      </c>
      <c r="H26" s="19">
        <f t="shared" si="1"/>
        <v>7.1999999999999995E-2</v>
      </c>
      <c r="I26" s="27">
        <v>0.108</v>
      </c>
      <c r="J26" s="27">
        <v>0</v>
      </c>
      <c r="K26" s="19">
        <f t="shared" si="2"/>
        <v>0.108</v>
      </c>
      <c r="L26" s="20"/>
      <c r="M26" s="19"/>
      <c r="N26" s="21"/>
      <c r="P26" s="29">
        <v>6.0000000000000001E-3</v>
      </c>
      <c r="Q26" s="27">
        <v>0</v>
      </c>
      <c r="R26" s="19">
        <f t="shared" si="3"/>
        <v>6.0000000000000001E-3</v>
      </c>
      <c r="S26" s="27">
        <v>8.4000000000000005E-2</v>
      </c>
      <c r="T26" s="27">
        <v>3.1E-2</v>
      </c>
      <c r="U26" s="19">
        <f t="shared" si="4"/>
        <v>5.3000000000000005E-2</v>
      </c>
      <c r="V26" s="27">
        <v>5.3999999999999999E-2</v>
      </c>
      <c r="W26" s="27">
        <v>0</v>
      </c>
      <c r="X26" s="19">
        <f t="shared" si="5"/>
        <v>5.3999999999999999E-2</v>
      </c>
      <c r="Y26" s="27">
        <v>3.5000000000000003E-2</v>
      </c>
      <c r="Z26" s="27">
        <v>0</v>
      </c>
      <c r="AA26" s="21">
        <f t="shared" si="6"/>
        <v>3.5000000000000003E-2</v>
      </c>
      <c r="AC26" s="22"/>
      <c r="AD26" s="19"/>
      <c r="AE26" s="19"/>
      <c r="AF26" s="27">
        <v>0.186</v>
      </c>
      <c r="AG26" s="27">
        <v>3.7999999999999999E-2</v>
      </c>
      <c r="AH26" s="19">
        <f t="shared" si="7"/>
        <v>0.14799999999999999</v>
      </c>
      <c r="AI26" s="27">
        <v>8.2000000000000003E-2</v>
      </c>
      <c r="AJ26" s="27">
        <v>3.4000000000000002E-2</v>
      </c>
      <c r="AK26" s="19">
        <f t="shared" si="8"/>
        <v>4.8000000000000001E-2</v>
      </c>
      <c r="AL26" s="27">
        <v>2.3E-2</v>
      </c>
      <c r="AM26" s="27">
        <v>0</v>
      </c>
      <c r="AN26" s="21">
        <f t="shared" si="9"/>
        <v>2.3E-2</v>
      </c>
    </row>
    <row r="27" spans="2:40" s="15" customFormat="1" x14ac:dyDescent="0.3">
      <c r="B27" s="18">
        <v>21</v>
      </c>
      <c r="C27" s="29">
        <v>0.11700000000000001</v>
      </c>
      <c r="D27" s="27">
        <v>0</v>
      </c>
      <c r="E27" s="19">
        <f t="shared" si="0"/>
        <v>0.11700000000000001</v>
      </c>
      <c r="F27" s="27">
        <v>8.3000000000000004E-2</v>
      </c>
      <c r="G27" s="27">
        <v>2.7E-2</v>
      </c>
      <c r="H27" s="19">
        <f t="shared" si="1"/>
        <v>5.6000000000000008E-2</v>
      </c>
      <c r="I27" s="27">
        <v>4.2999999999999997E-2</v>
      </c>
      <c r="J27" s="27">
        <v>0</v>
      </c>
      <c r="K27" s="19">
        <f t="shared" si="2"/>
        <v>4.2999999999999997E-2</v>
      </c>
      <c r="L27" s="20"/>
      <c r="M27" s="19"/>
      <c r="N27" s="21"/>
      <c r="P27" s="29">
        <v>3.5999999999999997E-2</v>
      </c>
      <c r="Q27" s="27">
        <v>0</v>
      </c>
      <c r="R27" s="19">
        <f t="shared" si="3"/>
        <v>3.5999999999999997E-2</v>
      </c>
      <c r="S27" s="27">
        <v>3.5999999999999997E-2</v>
      </c>
      <c r="T27" s="27">
        <v>0</v>
      </c>
      <c r="U27" s="19">
        <f t="shared" si="4"/>
        <v>3.5999999999999997E-2</v>
      </c>
      <c r="V27" s="27">
        <v>5.7000000000000002E-2</v>
      </c>
      <c r="W27" s="27">
        <v>0</v>
      </c>
      <c r="X27" s="19">
        <f t="shared" si="5"/>
        <v>5.7000000000000002E-2</v>
      </c>
      <c r="Y27" s="27">
        <v>1.2999999999999999E-2</v>
      </c>
      <c r="Z27" s="27">
        <v>0</v>
      </c>
      <c r="AA27" s="21">
        <f t="shared" si="6"/>
        <v>1.2999999999999999E-2</v>
      </c>
      <c r="AC27" s="22"/>
      <c r="AD27" s="19"/>
      <c r="AE27" s="19"/>
      <c r="AF27" s="27">
        <v>4.3999999999999997E-2</v>
      </c>
      <c r="AG27" s="27">
        <v>0</v>
      </c>
      <c r="AH27" s="19">
        <f t="shared" si="7"/>
        <v>4.3999999999999997E-2</v>
      </c>
      <c r="AI27" s="27">
        <v>8.3000000000000004E-2</v>
      </c>
      <c r="AJ27" s="27">
        <v>1.7999999999999999E-2</v>
      </c>
      <c r="AK27" s="19">
        <f t="shared" si="8"/>
        <v>6.5000000000000002E-2</v>
      </c>
      <c r="AL27" s="27">
        <v>3.5000000000000003E-2</v>
      </c>
      <c r="AM27" s="27">
        <v>1.7999999999999999E-2</v>
      </c>
      <c r="AN27" s="21">
        <f t="shared" si="9"/>
        <v>1.7000000000000005E-2</v>
      </c>
    </row>
    <row r="28" spans="2:40" s="15" customFormat="1" x14ac:dyDescent="0.3">
      <c r="B28" s="18">
        <v>22</v>
      </c>
      <c r="C28" s="29">
        <v>0.12</v>
      </c>
      <c r="D28" s="27">
        <v>0</v>
      </c>
      <c r="E28" s="19">
        <f t="shared" si="0"/>
        <v>0.12</v>
      </c>
      <c r="F28" s="27">
        <v>6.0999999999999999E-2</v>
      </c>
      <c r="G28" s="27">
        <v>1.4999999999999999E-2</v>
      </c>
      <c r="H28" s="19">
        <f t="shared" si="1"/>
        <v>4.5999999999999999E-2</v>
      </c>
      <c r="I28" s="27">
        <v>4.7E-2</v>
      </c>
      <c r="J28" s="27">
        <v>1.4999999999999999E-2</v>
      </c>
      <c r="K28" s="19">
        <f t="shared" si="2"/>
        <v>3.2000000000000001E-2</v>
      </c>
      <c r="L28" s="20"/>
      <c r="M28" s="19"/>
      <c r="N28" s="21"/>
      <c r="P28" s="29">
        <v>6.0000000000000001E-3</v>
      </c>
      <c r="Q28" s="27">
        <v>0</v>
      </c>
      <c r="R28" s="19">
        <f t="shared" si="3"/>
        <v>6.0000000000000001E-3</v>
      </c>
      <c r="S28" s="27">
        <v>2.3E-2</v>
      </c>
      <c r="T28" s="27">
        <v>0</v>
      </c>
      <c r="U28" s="19">
        <f t="shared" si="4"/>
        <v>2.3E-2</v>
      </c>
      <c r="V28" s="27">
        <v>1.4E-2</v>
      </c>
      <c r="W28" s="27">
        <v>0</v>
      </c>
      <c r="X28" s="19">
        <f t="shared" si="5"/>
        <v>1.4E-2</v>
      </c>
      <c r="Y28" s="27">
        <v>9.2999999999999999E-2</v>
      </c>
      <c r="Z28" s="27">
        <v>7.6999999999999999E-2</v>
      </c>
      <c r="AA28" s="21">
        <f t="shared" si="6"/>
        <v>1.6E-2</v>
      </c>
      <c r="AC28" s="22"/>
      <c r="AD28" s="19"/>
      <c r="AE28" s="19"/>
      <c r="AF28" s="27">
        <v>5.5E-2</v>
      </c>
      <c r="AG28" s="27">
        <v>0</v>
      </c>
      <c r="AH28" s="19">
        <f t="shared" si="7"/>
        <v>5.5E-2</v>
      </c>
      <c r="AI28" s="27">
        <v>5.8000000000000003E-2</v>
      </c>
      <c r="AJ28" s="27">
        <v>0</v>
      </c>
      <c r="AK28" s="19">
        <f t="shared" si="8"/>
        <v>5.8000000000000003E-2</v>
      </c>
      <c r="AL28" s="27">
        <v>2.5999999999999999E-2</v>
      </c>
      <c r="AM28" s="27">
        <v>0</v>
      </c>
      <c r="AN28" s="21">
        <f t="shared" si="9"/>
        <v>2.5999999999999999E-2</v>
      </c>
    </row>
    <row r="29" spans="2:40" s="15" customFormat="1" x14ac:dyDescent="0.3">
      <c r="B29" s="18">
        <v>23</v>
      </c>
      <c r="C29" s="29">
        <v>0.14399999999999999</v>
      </c>
      <c r="D29" s="27">
        <v>5.1999999999999998E-2</v>
      </c>
      <c r="E29" s="19">
        <f t="shared" si="0"/>
        <v>9.1999999999999998E-2</v>
      </c>
      <c r="F29" s="27">
        <v>0.04</v>
      </c>
      <c r="G29" s="27">
        <v>0</v>
      </c>
      <c r="H29" s="19">
        <f t="shared" si="1"/>
        <v>0.04</v>
      </c>
      <c r="I29" s="27">
        <v>0.13900000000000001</v>
      </c>
      <c r="J29" s="27">
        <v>3.6999999999999998E-2</v>
      </c>
      <c r="K29" s="19">
        <f t="shared" si="2"/>
        <v>0.10200000000000001</v>
      </c>
      <c r="L29" s="20"/>
      <c r="M29" s="19"/>
      <c r="N29" s="21"/>
      <c r="P29" s="29">
        <v>1.2E-2</v>
      </c>
      <c r="Q29" s="27">
        <v>0</v>
      </c>
      <c r="R29" s="19">
        <f t="shared" si="3"/>
        <v>1.2E-2</v>
      </c>
      <c r="S29" s="27">
        <v>2.4E-2</v>
      </c>
      <c r="T29" s="27">
        <v>0</v>
      </c>
      <c r="U29" s="19">
        <f t="shared" si="4"/>
        <v>2.4E-2</v>
      </c>
      <c r="V29" s="27">
        <v>1.6E-2</v>
      </c>
      <c r="W29" s="27">
        <v>0</v>
      </c>
      <c r="X29" s="19">
        <f t="shared" si="5"/>
        <v>1.6E-2</v>
      </c>
      <c r="Y29" s="27">
        <v>6.0000000000000001E-3</v>
      </c>
      <c r="Z29" s="27">
        <v>0</v>
      </c>
      <c r="AA29" s="21">
        <f t="shared" si="6"/>
        <v>6.0000000000000001E-3</v>
      </c>
      <c r="AC29" s="22"/>
      <c r="AD29" s="19"/>
      <c r="AE29" s="19"/>
      <c r="AF29" s="27">
        <v>5.6000000000000001E-2</v>
      </c>
      <c r="AG29" s="27">
        <v>0</v>
      </c>
      <c r="AH29" s="19">
        <f t="shared" si="7"/>
        <v>5.6000000000000001E-2</v>
      </c>
      <c r="AI29" s="27">
        <v>7.1999999999999995E-2</v>
      </c>
      <c r="AJ29" s="27">
        <v>0</v>
      </c>
      <c r="AK29" s="19">
        <f t="shared" si="8"/>
        <v>7.1999999999999995E-2</v>
      </c>
      <c r="AL29" s="27">
        <v>2.5999999999999999E-2</v>
      </c>
      <c r="AM29" s="27">
        <v>0</v>
      </c>
      <c r="AN29" s="21">
        <f t="shared" si="9"/>
        <v>2.5999999999999999E-2</v>
      </c>
    </row>
    <row r="30" spans="2:40" s="15" customFormat="1" x14ac:dyDescent="0.3">
      <c r="B30" s="18">
        <v>24</v>
      </c>
      <c r="C30" s="29">
        <v>7.3999999999999996E-2</v>
      </c>
      <c r="D30" s="27">
        <v>4.1000000000000002E-2</v>
      </c>
      <c r="E30" s="19">
        <f t="shared" si="0"/>
        <v>3.2999999999999995E-2</v>
      </c>
      <c r="F30" s="27">
        <v>0.122</v>
      </c>
      <c r="G30" s="27">
        <v>1.4999999999999999E-2</v>
      </c>
      <c r="H30" s="19">
        <f t="shared" si="1"/>
        <v>0.107</v>
      </c>
      <c r="I30" s="27">
        <v>2.3E-2</v>
      </c>
      <c r="J30" s="27">
        <v>0</v>
      </c>
      <c r="K30" s="19">
        <f t="shared" si="2"/>
        <v>2.3E-2</v>
      </c>
      <c r="L30" s="20"/>
      <c r="M30" s="19"/>
      <c r="N30" s="21"/>
      <c r="P30" s="29">
        <v>1.6E-2</v>
      </c>
      <c r="Q30" s="27">
        <v>0</v>
      </c>
      <c r="R30" s="19">
        <f t="shared" si="3"/>
        <v>1.6E-2</v>
      </c>
      <c r="S30" s="27">
        <v>1.7999999999999999E-2</v>
      </c>
      <c r="T30" s="27">
        <v>0</v>
      </c>
      <c r="U30" s="19">
        <f t="shared" si="4"/>
        <v>1.7999999999999999E-2</v>
      </c>
      <c r="V30" s="27">
        <v>8.8999999999999996E-2</v>
      </c>
      <c r="W30" s="27">
        <v>0.06</v>
      </c>
      <c r="X30" s="19">
        <f t="shared" si="5"/>
        <v>2.8999999999999998E-2</v>
      </c>
      <c r="Y30" s="27">
        <v>7.0000000000000001E-3</v>
      </c>
      <c r="Z30" s="27">
        <v>0</v>
      </c>
      <c r="AA30" s="21">
        <f t="shared" si="6"/>
        <v>7.0000000000000001E-3</v>
      </c>
      <c r="AC30" s="22"/>
      <c r="AD30" s="19"/>
      <c r="AE30" s="19"/>
      <c r="AF30" s="27">
        <v>5.1999999999999998E-2</v>
      </c>
      <c r="AG30" s="27">
        <v>3.6999999999999998E-2</v>
      </c>
      <c r="AH30" s="19">
        <f t="shared" si="7"/>
        <v>1.4999999999999999E-2</v>
      </c>
      <c r="AI30" s="27">
        <v>0.191</v>
      </c>
      <c r="AJ30" s="27">
        <v>7.9000000000000001E-2</v>
      </c>
      <c r="AK30" s="19">
        <f t="shared" si="8"/>
        <v>0.112</v>
      </c>
      <c r="AL30" s="27">
        <v>0.111</v>
      </c>
      <c r="AM30" s="27">
        <v>0.104</v>
      </c>
      <c r="AN30" s="21">
        <f t="shared" si="9"/>
        <v>7.0000000000000062E-3</v>
      </c>
    </row>
    <row r="31" spans="2:40" s="15" customFormat="1" x14ac:dyDescent="0.3">
      <c r="B31" s="18">
        <v>25</v>
      </c>
      <c r="C31" s="29">
        <v>7.6999999999999999E-2</v>
      </c>
      <c r="D31" s="27">
        <v>0</v>
      </c>
      <c r="E31" s="19">
        <f t="shared" si="0"/>
        <v>7.6999999999999999E-2</v>
      </c>
      <c r="F31" s="27">
        <v>7.3999999999999996E-2</v>
      </c>
      <c r="G31" s="27">
        <v>0</v>
      </c>
      <c r="H31" s="19">
        <f t="shared" si="1"/>
        <v>7.3999999999999996E-2</v>
      </c>
      <c r="I31" s="27">
        <v>2.8000000000000001E-2</v>
      </c>
      <c r="J31" s="27">
        <v>0</v>
      </c>
      <c r="K31" s="19">
        <f t="shared" si="2"/>
        <v>2.8000000000000001E-2</v>
      </c>
      <c r="L31" s="20"/>
      <c r="M31" s="19"/>
      <c r="N31" s="21"/>
      <c r="P31" s="29">
        <v>1.4999999999999999E-2</v>
      </c>
      <c r="Q31" s="27">
        <v>0</v>
      </c>
      <c r="R31" s="19">
        <f t="shared" si="3"/>
        <v>1.4999999999999999E-2</v>
      </c>
      <c r="S31" s="27">
        <v>3.4000000000000002E-2</v>
      </c>
      <c r="T31" s="27">
        <v>0</v>
      </c>
      <c r="U31" s="19">
        <f t="shared" si="4"/>
        <v>3.4000000000000002E-2</v>
      </c>
      <c r="V31" s="27">
        <v>6.7000000000000004E-2</v>
      </c>
      <c r="W31" s="27">
        <v>4.9000000000000002E-2</v>
      </c>
      <c r="X31" s="19">
        <f t="shared" si="5"/>
        <v>1.8000000000000002E-2</v>
      </c>
      <c r="Y31" s="27">
        <v>7.1440000000000002E-4</v>
      </c>
      <c r="Z31" s="27">
        <v>0</v>
      </c>
      <c r="AA31" s="21">
        <f t="shared" si="6"/>
        <v>7.1440000000000002E-4</v>
      </c>
      <c r="AC31" s="22"/>
      <c r="AD31" s="19"/>
      <c r="AE31" s="19"/>
      <c r="AF31" s="27">
        <v>3.6999999999999998E-2</v>
      </c>
      <c r="AG31" s="27">
        <v>0</v>
      </c>
      <c r="AH31" s="19">
        <f t="shared" si="7"/>
        <v>3.6999999999999998E-2</v>
      </c>
      <c r="AI31" s="27">
        <v>6.0999999999999999E-2</v>
      </c>
      <c r="AJ31" s="27">
        <v>0</v>
      </c>
      <c r="AK31" s="19">
        <f t="shared" si="8"/>
        <v>6.0999999999999999E-2</v>
      </c>
      <c r="AL31" s="27">
        <v>3.5000000000000003E-2</v>
      </c>
      <c r="AM31" s="27">
        <v>0</v>
      </c>
      <c r="AN31" s="21">
        <f t="shared" si="9"/>
        <v>3.5000000000000003E-2</v>
      </c>
    </row>
    <row r="32" spans="2:40" s="15" customFormat="1" x14ac:dyDescent="0.3">
      <c r="B32" s="18">
        <v>26</v>
      </c>
      <c r="C32" s="29">
        <v>7.0000000000000007E-2</v>
      </c>
      <c r="D32" s="27">
        <v>0</v>
      </c>
      <c r="E32" s="19">
        <f t="shared" si="0"/>
        <v>7.0000000000000007E-2</v>
      </c>
      <c r="F32" s="27">
        <v>0.13500000000000001</v>
      </c>
      <c r="G32" s="27">
        <v>7.4999999999999997E-2</v>
      </c>
      <c r="H32" s="19">
        <f t="shared" si="1"/>
        <v>6.0000000000000012E-2</v>
      </c>
      <c r="I32" s="27">
        <v>3.6999999999999998E-2</v>
      </c>
      <c r="J32" s="27">
        <v>0</v>
      </c>
      <c r="K32" s="19">
        <f t="shared" si="2"/>
        <v>3.6999999999999998E-2</v>
      </c>
      <c r="L32" s="20"/>
      <c r="M32" s="19"/>
      <c r="N32" s="21"/>
      <c r="P32" s="29">
        <v>3.2000000000000001E-2</v>
      </c>
      <c r="Q32" s="27">
        <v>0</v>
      </c>
      <c r="R32" s="19">
        <f t="shared" si="3"/>
        <v>3.2000000000000001E-2</v>
      </c>
      <c r="S32" s="27">
        <v>0.10299999999999999</v>
      </c>
      <c r="T32" s="27">
        <v>0</v>
      </c>
      <c r="U32" s="19">
        <f t="shared" si="4"/>
        <v>0.10299999999999999</v>
      </c>
      <c r="V32" s="27">
        <v>3.2000000000000001E-2</v>
      </c>
      <c r="W32" s="27">
        <v>0</v>
      </c>
      <c r="X32" s="19">
        <f t="shared" si="5"/>
        <v>3.2000000000000001E-2</v>
      </c>
      <c r="Y32" s="27">
        <v>3.0000000000000001E-3</v>
      </c>
      <c r="Z32" s="27">
        <v>0</v>
      </c>
      <c r="AA32" s="21">
        <f t="shared" si="6"/>
        <v>3.0000000000000001E-3</v>
      </c>
      <c r="AC32" s="22"/>
      <c r="AD32" s="19"/>
      <c r="AE32" s="19"/>
      <c r="AF32" s="27">
        <v>5.5E-2</v>
      </c>
      <c r="AG32" s="27">
        <v>0</v>
      </c>
      <c r="AH32" s="19">
        <f t="shared" si="7"/>
        <v>5.5E-2</v>
      </c>
      <c r="AI32" s="27">
        <v>0.14399999999999999</v>
      </c>
      <c r="AJ32" s="27">
        <v>0.02</v>
      </c>
      <c r="AK32" s="19">
        <f t="shared" si="8"/>
        <v>0.12399999999999999</v>
      </c>
      <c r="AL32" s="27">
        <v>2.7E-2</v>
      </c>
      <c r="AM32" s="27">
        <v>0</v>
      </c>
      <c r="AN32" s="21">
        <f t="shared" si="9"/>
        <v>2.7E-2</v>
      </c>
    </row>
    <row r="33" spans="2:40" s="15" customFormat="1" x14ac:dyDescent="0.3">
      <c r="B33" s="18">
        <v>27</v>
      </c>
      <c r="C33" s="29">
        <v>5.1999999999999998E-2</v>
      </c>
      <c r="D33" s="27">
        <v>0</v>
      </c>
      <c r="E33" s="19">
        <f t="shared" si="0"/>
        <v>5.1999999999999998E-2</v>
      </c>
      <c r="F33" s="27">
        <v>0.13100000000000001</v>
      </c>
      <c r="G33" s="27">
        <v>3.4000000000000002E-2</v>
      </c>
      <c r="H33" s="19">
        <f t="shared" si="1"/>
        <v>9.7000000000000003E-2</v>
      </c>
      <c r="I33" s="27">
        <v>0.113</v>
      </c>
      <c r="J33" s="27">
        <v>0</v>
      </c>
      <c r="K33" s="19">
        <f t="shared" si="2"/>
        <v>0.113</v>
      </c>
      <c r="L33" s="20"/>
      <c r="M33" s="19"/>
      <c r="N33" s="21"/>
      <c r="P33" s="29">
        <v>1.4E-2</v>
      </c>
      <c r="Q33" s="27">
        <v>0</v>
      </c>
      <c r="R33" s="19">
        <f t="shared" si="3"/>
        <v>1.4E-2</v>
      </c>
      <c r="S33" s="27">
        <v>2.1000000000000001E-2</v>
      </c>
      <c r="T33" s="27">
        <v>0</v>
      </c>
      <c r="U33" s="19">
        <f t="shared" si="4"/>
        <v>2.1000000000000001E-2</v>
      </c>
      <c r="V33" s="27">
        <v>4.4999999999999998E-2</v>
      </c>
      <c r="W33" s="27">
        <v>0</v>
      </c>
      <c r="X33" s="19">
        <f t="shared" si="5"/>
        <v>4.4999999999999998E-2</v>
      </c>
      <c r="Y33" s="27">
        <v>9.5259999999999995E-4</v>
      </c>
      <c r="Z33" s="27">
        <v>0</v>
      </c>
      <c r="AA33" s="21">
        <f t="shared" si="6"/>
        <v>9.5259999999999995E-4</v>
      </c>
      <c r="AC33" s="22"/>
      <c r="AD33" s="19"/>
      <c r="AE33" s="19"/>
      <c r="AF33" s="27">
        <v>0.104</v>
      </c>
      <c r="AG33" s="27">
        <v>3.1E-2</v>
      </c>
      <c r="AH33" s="19">
        <f t="shared" si="7"/>
        <v>7.2999999999999995E-2</v>
      </c>
      <c r="AI33" s="27">
        <v>5.6000000000000001E-2</v>
      </c>
      <c r="AJ33" s="27">
        <v>0</v>
      </c>
      <c r="AK33" s="19">
        <f t="shared" si="8"/>
        <v>5.6000000000000001E-2</v>
      </c>
      <c r="AL33" s="27">
        <v>1.4999999999999999E-2</v>
      </c>
      <c r="AM33" s="27">
        <v>0</v>
      </c>
      <c r="AN33" s="21">
        <f t="shared" si="9"/>
        <v>1.4999999999999999E-2</v>
      </c>
    </row>
    <row r="34" spans="2:40" s="15" customFormat="1" x14ac:dyDescent="0.3">
      <c r="B34" s="18">
        <v>28</v>
      </c>
      <c r="C34" s="29">
        <v>6.0999999999999999E-2</v>
      </c>
      <c r="D34" s="27">
        <v>0</v>
      </c>
      <c r="E34" s="19">
        <f t="shared" si="0"/>
        <v>6.0999999999999999E-2</v>
      </c>
      <c r="F34" s="27">
        <v>5.1999999999999998E-2</v>
      </c>
      <c r="G34" s="27">
        <v>1.7999999999999999E-2</v>
      </c>
      <c r="H34" s="19">
        <f t="shared" si="1"/>
        <v>3.4000000000000002E-2</v>
      </c>
      <c r="I34" s="27">
        <v>5.2999999999999999E-2</v>
      </c>
      <c r="J34" s="27">
        <v>0</v>
      </c>
      <c r="K34" s="19">
        <f t="shared" si="2"/>
        <v>5.2999999999999999E-2</v>
      </c>
      <c r="L34" s="20"/>
      <c r="M34" s="19"/>
      <c r="N34" s="21"/>
      <c r="P34" s="29">
        <v>3.2000000000000001E-2</v>
      </c>
      <c r="Q34" s="27">
        <v>0</v>
      </c>
      <c r="R34" s="19">
        <f t="shared" si="3"/>
        <v>3.2000000000000001E-2</v>
      </c>
      <c r="S34" s="27">
        <v>3.2000000000000001E-2</v>
      </c>
      <c r="T34" s="27">
        <v>0</v>
      </c>
      <c r="U34" s="19">
        <f t="shared" si="4"/>
        <v>3.2000000000000001E-2</v>
      </c>
      <c r="V34" s="27">
        <v>2.3E-2</v>
      </c>
      <c r="W34" s="27">
        <v>0</v>
      </c>
      <c r="X34" s="19">
        <f t="shared" si="5"/>
        <v>2.3E-2</v>
      </c>
      <c r="Y34" s="27">
        <v>3.3000000000000002E-2</v>
      </c>
      <c r="Z34" s="27">
        <v>0</v>
      </c>
      <c r="AA34" s="21">
        <f t="shared" si="6"/>
        <v>3.3000000000000002E-2</v>
      </c>
      <c r="AC34" s="22"/>
      <c r="AD34" s="19"/>
      <c r="AE34" s="19"/>
      <c r="AF34" s="27">
        <v>0.03</v>
      </c>
      <c r="AG34" s="27">
        <v>0</v>
      </c>
      <c r="AH34" s="19">
        <f t="shared" si="7"/>
        <v>0.03</v>
      </c>
      <c r="AI34" s="27">
        <v>8.4000000000000005E-2</v>
      </c>
      <c r="AJ34" s="27">
        <v>0</v>
      </c>
      <c r="AK34" s="19">
        <f t="shared" si="8"/>
        <v>8.4000000000000005E-2</v>
      </c>
      <c r="AL34" s="27">
        <v>1.2999999999999999E-2</v>
      </c>
      <c r="AM34" s="27">
        <v>0</v>
      </c>
      <c r="AN34" s="21">
        <f t="shared" si="9"/>
        <v>1.2999999999999999E-2</v>
      </c>
    </row>
    <row r="35" spans="2:40" s="15" customFormat="1" x14ac:dyDescent="0.3">
      <c r="B35" s="18">
        <v>29</v>
      </c>
      <c r="C35" s="29">
        <v>2.5000000000000001E-2</v>
      </c>
      <c r="D35" s="27">
        <v>0</v>
      </c>
      <c r="E35" s="19">
        <f t="shared" si="0"/>
        <v>2.5000000000000001E-2</v>
      </c>
      <c r="F35" s="27">
        <v>8.9999999999999993E-3</v>
      </c>
      <c r="G35" s="27">
        <v>0</v>
      </c>
      <c r="H35" s="19">
        <f t="shared" si="1"/>
        <v>8.9999999999999993E-3</v>
      </c>
      <c r="I35" s="27">
        <v>3.3000000000000002E-2</v>
      </c>
      <c r="J35" s="27">
        <v>1.6E-2</v>
      </c>
      <c r="K35" s="19">
        <f t="shared" si="2"/>
        <v>1.7000000000000001E-2</v>
      </c>
      <c r="L35" s="20"/>
      <c r="M35" s="19"/>
      <c r="N35" s="21"/>
      <c r="P35" s="29">
        <v>1.2E-2</v>
      </c>
      <c r="Q35" s="27">
        <v>0</v>
      </c>
      <c r="R35" s="19">
        <f t="shared" si="3"/>
        <v>1.2E-2</v>
      </c>
      <c r="S35" s="27">
        <v>0.03</v>
      </c>
      <c r="T35" s="27">
        <v>0</v>
      </c>
      <c r="U35" s="19">
        <f t="shared" si="4"/>
        <v>0.03</v>
      </c>
      <c r="V35" s="27">
        <v>4.2999999999999997E-2</v>
      </c>
      <c r="W35" s="27">
        <v>0</v>
      </c>
      <c r="X35" s="19">
        <f t="shared" si="5"/>
        <v>4.2999999999999997E-2</v>
      </c>
      <c r="Y35" s="27">
        <v>8.9999999999999993E-3</v>
      </c>
      <c r="Z35" s="27">
        <v>0</v>
      </c>
      <c r="AA35" s="21">
        <f t="shared" si="6"/>
        <v>8.9999999999999993E-3</v>
      </c>
      <c r="AC35" s="22"/>
      <c r="AD35" s="19"/>
      <c r="AE35" s="19"/>
      <c r="AF35" s="27">
        <v>3.0000000000000001E-3</v>
      </c>
      <c r="AG35" s="27">
        <v>0</v>
      </c>
      <c r="AH35" s="19">
        <f t="shared" si="7"/>
        <v>3.0000000000000001E-3</v>
      </c>
      <c r="AI35" s="27">
        <v>8.3000000000000004E-2</v>
      </c>
      <c r="AJ35" s="27">
        <v>0</v>
      </c>
      <c r="AK35" s="19">
        <f t="shared" si="8"/>
        <v>8.3000000000000004E-2</v>
      </c>
      <c r="AL35" s="27">
        <v>0.185</v>
      </c>
      <c r="AM35" s="27">
        <v>7.1999999999999995E-2</v>
      </c>
      <c r="AN35" s="21">
        <f t="shared" si="9"/>
        <v>0.113</v>
      </c>
    </row>
    <row r="36" spans="2:40" s="15" customFormat="1" ht="15" thickBot="1" x14ac:dyDescent="0.35">
      <c r="B36" s="18">
        <v>30</v>
      </c>
      <c r="C36" s="30">
        <v>0</v>
      </c>
      <c r="D36" s="28">
        <v>0</v>
      </c>
      <c r="E36" s="24">
        <f t="shared" si="0"/>
        <v>0</v>
      </c>
      <c r="F36" s="28">
        <v>1.663E-4</v>
      </c>
      <c r="G36" s="28">
        <v>0</v>
      </c>
      <c r="H36" s="24">
        <f t="shared" si="1"/>
        <v>1.663E-4</v>
      </c>
      <c r="I36" s="28">
        <v>5.8999999999999997E-2</v>
      </c>
      <c r="J36" s="28">
        <v>0</v>
      </c>
      <c r="K36" s="24">
        <f t="shared" si="2"/>
        <v>5.8999999999999997E-2</v>
      </c>
      <c r="L36" s="23"/>
      <c r="M36" s="24"/>
      <c r="N36" s="25"/>
      <c r="P36" s="30">
        <v>0.01</v>
      </c>
      <c r="Q36" s="28">
        <v>0</v>
      </c>
      <c r="R36" s="24">
        <f t="shared" si="3"/>
        <v>0.01</v>
      </c>
      <c r="S36" s="28">
        <v>3.5000000000000003E-2</v>
      </c>
      <c r="T36" s="28">
        <v>0</v>
      </c>
      <c r="U36" s="24">
        <f t="shared" si="4"/>
        <v>3.5000000000000003E-2</v>
      </c>
      <c r="V36" s="28">
        <v>1.7999999999999999E-2</v>
      </c>
      <c r="W36" s="28">
        <v>0</v>
      </c>
      <c r="X36" s="24">
        <f t="shared" si="5"/>
        <v>1.7999999999999999E-2</v>
      </c>
      <c r="Y36" s="28">
        <v>0.05</v>
      </c>
      <c r="Z36" s="28">
        <v>2.8000000000000001E-2</v>
      </c>
      <c r="AA36" s="25">
        <f t="shared" si="6"/>
        <v>2.2000000000000002E-2</v>
      </c>
      <c r="AC36" s="26"/>
      <c r="AD36" s="24"/>
      <c r="AE36" s="24"/>
      <c r="AF36" s="28">
        <v>7.0000000000000001E-3</v>
      </c>
      <c r="AG36" s="28">
        <v>0</v>
      </c>
      <c r="AH36" s="24">
        <f t="shared" si="7"/>
        <v>7.0000000000000001E-3</v>
      </c>
      <c r="AI36" s="28">
        <v>6.3E-2</v>
      </c>
      <c r="AJ36" s="28">
        <v>0</v>
      </c>
      <c r="AK36" s="24">
        <f t="shared" si="8"/>
        <v>6.3E-2</v>
      </c>
      <c r="AL36" s="28">
        <v>3.4000000000000002E-2</v>
      </c>
      <c r="AM36" s="28">
        <v>2.7E-2</v>
      </c>
      <c r="AN36" s="25">
        <f t="shared" si="9"/>
        <v>7.0000000000000027E-3</v>
      </c>
    </row>
    <row r="37" spans="2:40" s="15" customFormat="1" x14ac:dyDescent="0.3">
      <c r="C37" s="16"/>
      <c r="D37" s="17">
        <f>AVERAGE(D7:D36)</f>
        <v>1.8100000000000005E-2</v>
      </c>
      <c r="E37" s="17">
        <f>AVERAGE(E7:E36)</f>
        <v>6.6299999999999998E-2</v>
      </c>
      <c r="F37" s="16"/>
      <c r="G37" s="17">
        <f>AVERAGE(G7:G36)</f>
        <v>2.4000000000000004E-2</v>
      </c>
      <c r="H37" s="17">
        <f>AVERAGE(H7:H36)</f>
        <v>5.3238876666666678E-2</v>
      </c>
      <c r="I37" s="16"/>
      <c r="J37" s="17">
        <f>AVERAGE(J7:J36)</f>
        <v>7.9333333333333322E-3</v>
      </c>
      <c r="K37" s="17">
        <f>AVERAGE(K7:K36)</f>
        <v>5.1699999999999989E-2</v>
      </c>
      <c r="L37" s="16"/>
      <c r="M37" s="16"/>
      <c r="N37" s="16"/>
      <c r="Q37" s="17">
        <f>AVERAGE(Q7:Q36)</f>
        <v>0</v>
      </c>
      <c r="R37" s="17">
        <f>AVERAGE(R7:R36)</f>
        <v>1.4733333333333336E-2</v>
      </c>
      <c r="T37" s="17">
        <f>AVERAGE(T7:T36)</f>
        <v>7.2666666666666669E-3</v>
      </c>
      <c r="U37" s="17">
        <f>AVERAGE(U7:U36)</f>
        <v>4.136666666666667E-2</v>
      </c>
      <c r="W37" s="17">
        <f>AVERAGE(W7:W36)</f>
        <v>7.8333333333333328E-3</v>
      </c>
      <c r="X37" s="17">
        <f>AVERAGE(X7:X36)</f>
        <v>3.1166666666666683E-2</v>
      </c>
      <c r="Z37" s="17">
        <f>AVERAGE(Z7:Z36)</f>
        <v>1.0833333333333334E-2</v>
      </c>
      <c r="AA37" s="17">
        <f>AVERAGE(AA7:AA36)</f>
        <v>1.2480966666666671E-2</v>
      </c>
      <c r="AG37" s="17">
        <f>AVERAGE(AG7:AG36)</f>
        <v>6.966666666666667E-3</v>
      </c>
      <c r="AH37" s="17">
        <f>AVERAGE(AH7:AH36)</f>
        <v>4.1566666666666661E-2</v>
      </c>
      <c r="AJ37" s="17">
        <f>AVERAGE(AJ7:AJ36)</f>
        <v>1.1300000000000001E-2</v>
      </c>
      <c r="AK37" s="17">
        <f>AVERAGE(AK7:AK36)</f>
        <v>7.9566666666666688E-2</v>
      </c>
      <c r="AM37" s="17">
        <f>AVERAGE(AM7:AM36)</f>
        <v>2.8966666666666661E-2</v>
      </c>
      <c r="AN37" s="17">
        <f>AVERAGE(AN7:AN36)</f>
        <v>3.1033333333333343E-2</v>
      </c>
    </row>
  </sheetData>
  <mergeCells count="15">
    <mergeCell ref="C4:N4"/>
    <mergeCell ref="P4:AA4"/>
    <mergeCell ref="AC4:AN4"/>
    <mergeCell ref="C5:E5"/>
    <mergeCell ref="F5:H5"/>
    <mergeCell ref="I5:K5"/>
    <mergeCell ref="L5:N5"/>
    <mergeCell ref="P5:R5"/>
    <mergeCell ref="S5:U5"/>
    <mergeCell ref="V5:X5"/>
    <mergeCell ref="Y5:AA5"/>
    <mergeCell ref="AC5:AE5"/>
    <mergeCell ref="AF5:AH5"/>
    <mergeCell ref="AI5:AK5"/>
    <mergeCell ref="AL5:AN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36"/>
  <sheetViews>
    <sheetView topLeftCell="V4" workbookViewId="0">
      <selection activeCell="AJ7" sqref="AJ7:AK36"/>
    </sheetView>
  </sheetViews>
  <sheetFormatPr defaultRowHeight="14.4" x14ac:dyDescent="0.3"/>
  <cols>
    <col min="3" max="4" width="6.88671875" style="2" customWidth="1"/>
    <col min="5" max="5" width="8.88671875" style="2" bestFit="1" customWidth="1"/>
    <col min="6" max="7" width="6.88671875" style="2" customWidth="1"/>
    <col min="8" max="8" width="8.88671875" style="2" bestFit="1" customWidth="1"/>
    <col min="9" max="10" width="6.88671875" style="2" customWidth="1"/>
    <col min="11" max="11" width="8.88671875" style="2" bestFit="1" customWidth="1"/>
    <col min="12" max="13" width="6.88671875" style="2" customWidth="1"/>
    <col min="14" max="14" width="8.88671875" style="2" bestFit="1" customWidth="1"/>
    <col min="15" max="15" width="10.88671875" customWidth="1"/>
    <col min="16" max="17" width="6.5546875" customWidth="1"/>
    <col min="18" max="18" width="8.88671875" customWidth="1"/>
    <col min="19" max="20" width="6.5546875" customWidth="1"/>
    <col min="21" max="21" width="8.88671875" customWidth="1"/>
    <col min="22" max="23" width="6.5546875" customWidth="1"/>
    <col min="24" max="24" width="8.88671875" customWidth="1"/>
    <col min="25" max="26" width="6.5546875" customWidth="1"/>
    <col min="27" max="27" width="8.88671875" customWidth="1"/>
    <col min="29" max="30" width="5.88671875" customWidth="1"/>
    <col min="31" max="31" width="8.88671875" customWidth="1"/>
    <col min="32" max="33" width="5.88671875" customWidth="1"/>
    <col min="34" max="34" width="8.88671875" customWidth="1"/>
    <col min="35" max="36" width="5.88671875" customWidth="1"/>
    <col min="37" max="37" width="8.88671875" customWidth="1"/>
    <col min="38" max="39" width="5.88671875" customWidth="1"/>
    <col min="40" max="40" width="8.88671875" customWidth="1"/>
  </cols>
  <sheetData>
    <row r="3" spans="2:40" ht="15" thickBot="1" x14ac:dyDescent="0.35"/>
    <row r="4" spans="2:40" ht="24" thickBot="1" x14ac:dyDescent="0.5">
      <c r="C4" s="48" t="s">
        <v>10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P4" s="48" t="s">
        <v>11</v>
      </c>
      <c r="Q4" s="49"/>
      <c r="R4" s="49"/>
      <c r="S4" s="49"/>
      <c r="T4" s="49"/>
      <c r="U4" s="49"/>
      <c r="V4" s="49"/>
      <c r="W4" s="49"/>
      <c r="X4" s="49"/>
      <c r="Y4" s="49"/>
      <c r="Z4" s="49"/>
      <c r="AA4" s="50"/>
      <c r="AC4" s="48" t="s">
        <v>12</v>
      </c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50"/>
    </row>
    <row r="5" spans="2:40" ht="15.6" x14ac:dyDescent="0.3">
      <c r="C5" s="42" t="s">
        <v>5</v>
      </c>
      <c r="D5" s="43"/>
      <c r="E5" s="43"/>
      <c r="F5" s="44" t="s">
        <v>6</v>
      </c>
      <c r="G5" s="43"/>
      <c r="H5" s="43"/>
      <c r="I5" s="44" t="s">
        <v>7</v>
      </c>
      <c r="J5" s="43"/>
      <c r="K5" s="43"/>
      <c r="L5" s="45" t="s">
        <v>8</v>
      </c>
      <c r="M5" s="46"/>
      <c r="N5" s="47"/>
      <c r="P5" s="42" t="s">
        <v>5</v>
      </c>
      <c r="Q5" s="43"/>
      <c r="R5" s="43"/>
      <c r="S5" s="45" t="s">
        <v>6</v>
      </c>
      <c r="T5" s="46"/>
      <c r="U5" s="46"/>
      <c r="V5" s="44" t="s">
        <v>7</v>
      </c>
      <c r="W5" s="43"/>
      <c r="X5" s="43"/>
      <c r="Y5" s="45" t="s">
        <v>8</v>
      </c>
      <c r="Z5" s="46"/>
      <c r="AA5" s="47"/>
      <c r="AC5" s="42" t="s">
        <v>5</v>
      </c>
      <c r="AD5" s="43"/>
      <c r="AE5" s="43"/>
      <c r="AF5" s="45" t="s">
        <v>6</v>
      </c>
      <c r="AG5" s="46"/>
      <c r="AH5" s="46"/>
      <c r="AI5" s="45" t="s">
        <v>7</v>
      </c>
      <c r="AJ5" s="46"/>
      <c r="AK5" s="46"/>
      <c r="AL5" s="45" t="s">
        <v>8</v>
      </c>
      <c r="AM5" s="46"/>
      <c r="AN5" s="47"/>
    </row>
    <row r="6" spans="2:40" x14ac:dyDescent="0.3">
      <c r="C6" s="3" t="s">
        <v>3</v>
      </c>
      <c r="D6" s="4" t="s">
        <v>4</v>
      </c>
      <c r="E6" s="4" t="s">
        <v>9</v>
      </c>
      <c r="F6" s="5" t="s">
        <v>3</v>
      </c>
      <c r="G6" s="4" t="s">
        <v>4</v>
      </c>
      <c r="H6" s="4" t="s">
        <v>9</v>
      </c>
      <c r="I6" s="5" t="s">
        <v>3</v>
      </c>
      <c r="J6" s="4" t="s">
        <v>4</v>
      </c>
      <c r="K6" s="4" t="s">
        <v>9</v>
      </c>
      <c r="L6" s="5" t="s">
        <v>3</v>
      </c>
      <c r="M6" s="4" t="s">
        <v>4</v>
      </c>
      <c r="N6" s="6" t="s">
        <v>9</v>
      </c>
      <c r="P6" s="3" t="s">
        <v>3</v>
      </c>
      <c r="Q6" s="4" t="s">
        <v>4</v>
      </c>
      <c r="R6" s="4" t="s">
        <v>9</v>
      </c>
      <c r="S6" s="5" t="s">
        <v>3</v>
      </c>
      <c r="T6" s="4" t="s">
        <v>4</v>
      </c>
      <c r="U6" s="4" t="s">
        <v>9</v>
      </c>
      <c r="V6" s="5" t="s">
        <v>3</v>
      </c>
      <c r="W6" s="4" t="s">
        <v>4</v>
      </c>
      <c r="X6" s="4" t="s">
        <v>9</v>
      </c>
      <c r="Y6" s="5" t="s">
        <v>3</v>
      </c>
      <c r="Z6" s="4" t="s">
        <v>4</v>
      </c>
      <c r="AA6" s="6" t="s">
        <v>9</v>
      </c>
      <c r="AC6" s="3" t="s">
        <v>3</v>
      </c>
      <c r="AD6" s="4" t="s">
        <v>4</v>
      </c>
      <c r="AE6" s="4" t="s">
        <v>9</v>
      </c>
      <c r="AF6" s="5" t="s">
        <v>3</v>
      </c>
      <c r="AG6" s="4" t="s">
        <v>4</v>
      </c>
      <c r="AH6" s="4" t="s">
        <v>9</v>
      </c>
      <c r="AI6" s="5" t="s">
        <v>3</v>
      </c>
      <c r="AJ6" s="4" t="s">
        <v>4</v>
      </c>
      <c r="AK6" s="4" t="s">
        <v>9</v>
      </c>
      <c r="AL6" s="5" t="s">
        <v>3</v>
      </c>
      <c r="AM6" s="4" t="s">
        <v>4</v>
      </c>
      <c r="AN6" s="6" t="s">
        <v>9</v>
      </c>
    </row>
    <row r="7" spans="2:40" x14ac:dyDescent="0.3">
      <c r="B7" s="1">
        <v>1</v>
      </c>
      <c r="C7" s="7"/>
      <c r="D7" s="8"/>
      <c r="E7" s="8"/>
      <c r="F7" s="9"/>
      <c r="G7" s="8"/>
      <c r="H7" s="8"/>
      <c r="I7" s="9"/>
      <c r="J7" s="8"/>
      <c r="K7" s="8"/>
      <c r="L7" s="9"/>
      <c r="M7" s="8"/>
      <c r="N7" s="10"/>
      <c r="P7" s="33">
        <v>0.253</v>
      </c>
      <c r="Q7" s="31">
        <v>0.13800000000000001</v>
      </c>
      <c r="R7" s="8">
        <f>P7-Q7</f>
        <v>0.11499999999999999</v>
      </c>
      <c r="S7" s="38">
        <v>0.20799999999999999</v>
      </c>
      <c r="T7" s="31">
        <v>1.7000000000000001E-2</v>
      </c>
      <c r="U7" s="8">
        <f>S7-T7</f>
        <v>0.191</v>
      </c>
      <c r="V7" s="9"/>
      <c r="W7" s="8"/>
      <c r="X7" s="8"/>
      <c r="Y7" s="41">
        <v>0</v>
      </c>
      <c r="Z7" s="31">
        <v>0</v>
      </c>
      <c r="AA7" s="10">
        <f>Y7-Z7</f>
        <v>0</v>
      </c>
      <c r="AC7" s="7"/>
      <c r="AD7" s="8"/>
      <c r="AE7" s="8"/>
      <c r="AF7" s="38">
        <v>4.4999999999999998E-2</v>
      </c>
      <c r="AG7" s="31">
        <v>0</v>
      </c>
      <c r="AH7" s="8">
        <f>AF7-AG7</f>
        <v>4.4999999999999998E-2</v>
      </c>
      <c r="AI7" s="38">
        <v>2.1999999999999999E-2</v>
      </c>
      <c r="AJ7" s="31">
        <v>0</v>
      </c>
      <c r="AK7" s="8">
        <f>AI7-AJ7</f>
        <v>2.1999999999999999E-2</v>
      </c>
      <c r="AL7" s="38">
        <v>0.03</v>
      </c>
      <c r="AM7" s="31">
        <v>2.1000000000000001E-2</v>
      </c>
      <c r="AN7" s="10">
        <f>AL7-AM7</f>
        <v>8.9999999999999976E-3</v>
      </c>
    </row>
    <row r="8" spans="2:40" x14ac:dyDescent="0.3">
      <c r="B8" s="1">
        <v>2</v>
      </c>
      <c r="C8" s="7"/>
      <c r="D8" s="8"/>
      <c r="E8" s="8"/>
      <c r="F8" s="9"/>
      <c r="G8" s="8"/>
      <c r="H8" s="8"/>
      <c r="I8" s="9"/>
      <c r="J8" s="8"/>
      <c r="K8" s="8"/>
      <c r="L8" s="9"/>
      <c r="M8" s="8"/>
      <c r="N8" s="10"/>
      <c r="P8" s="33">
        <v>0.106</v>
      </c>
      <c r="Q8" s="31">
        <v>0</v>
      </c>
      <c r="R8" s="8">
        <f t="shared" ref="R8:R36" si="0">P8-Q8</f>
        <v>0.106</v>
      </c>
      <c r="S8" s="38">
        <v>0.253</v>
      </c>
      <c r="T8" s="31">
        <v>0</v>
      </c>
      <c r="U8" s="8">
        <f t="shared" ref="U8:U36" si="1">S8-T8</f>
        <v>0.253</v>
      </c>
      <c r="V8" s="9"/>
      <c r="W8" s="8"/>
      <c r="X8" s="8"/>
      <c r="Y8" s="41">
        <v>4.0000000000000001E-3</v>
      </c>
      <c r="Z8" s="31">
        <v>0</v>
      </c>
      <c r="AA8" s="10">
        <f t="shared" ref="AA8:AA36" si="2">Y8-Z8</f>
        <v>4.0000000000000001E-3</v>
      </c>
      <c r="AC8" s="7"/>
      <c r="AD8" s="8"/>
      <c r="AE8" s="8"/>
      <c r="AF8" s="38">
        <v>0.06</v>
      </c>
      <c r="AG8" s="31">
        <v>0</v>
      </c>
      <c r="AH8" s="8">
        <f t="shared" ref="AH8:AH36" si="3">AF8-AG8</f>
        <v>0.06</v>
      </c>
      <c r="AI8" s="38">
        <v>5.0999999999999997E-2</v>
      </c>
      <c r="AJ8" s="31">
        <v>1.2E-2</v>
      </c>
      <c r="AK8" s="8">
        <f t="shared" ref="AK8:AK36" si="4">AI8-AJ8</f>
        <v>3.8999999999999993E-2</v>
      </c>
      <c r="AL8" s="38">
        <v>5.2999999999999999E-2</v>
      </c>
      <c r="AM8" s="31">
        <v>0.04</v>
      </c>
      <c r="AN8" s="10">
        <f t="shared" ref="AN8:AN36" si="5">AL8-AM8</f>
        <v>1.2999999999999998E-2</v>
      </c>
    </row>
    <row r="9" spans="2:40" x14ac:dyDescent="0.3">
      <c r="B9" s="1">
        <v>3</v>
      </c>
      <c r="C9" s="7"/>
      <c r="D9" s="8"/>
      <c r="E9" s="8"/>
      <c r="F9" s="9"/>
      <c r="G9" s="8"/>
      <c r="H9" s="8"/>
      <c r="I9" s="9"/>
      <c r="J9" s="8"/>
      <c r="K9" s="8"/>
      <c r="L9" s="9"/>
      <c r="M9" s="8"/>
      <c r="N9" s="10"/>
      <c r="P9" s="33">
        <v>7.0999999999999994E-2</v>
      </c>
      <c r="Q9" s="31">
        <v>0</v>
      </c>
      <c r="R9" s="8">
        <f t="shared" si="0"/>
        <v>7.0999999999999994E-2</v>
      </c>
      <c r="S9" s="38">
        <v>0.19900000000000001</v>
      </c>
      <c r="T9" s="31">
        <v>0</v>
      </c>
      <c r="U9" s="8">
        <f t="shared" si="1"/>
        <v>0.19900000000000001</v>
      </c>
      <c r="V9" s="9"/>
      <c r="W9" s="8"/>
      <c r="X9" s="8"/>
      <c r="Y9" s="37">
        <v>7.8980000000000001E-4</v>
      </c>
      <c r="Z9" s="31">
        <v>0</v>
      </c>
      <c r="AA9" s="10">
        <f t="shared" si="2"/>
        <v>7.8980000000000001E-4</v>
      </c>
      <c r="AC9" s="7"/>
      <c r="AD9" s="8"/>
      <c r="AE9" s="8"/>
      <c r="AF9" s="38">
        <v>7.3999999999999996E-2</v>
      </c>
      <c r="AG9" s="31">
        <v>2.8000000000000001E-2</v>
      </c>
      <c r="AH9" s="8">
        <f t="shared" si="3"/>
        <v>4.5999999999999999E-2</v>
      </c>
      <c r="AI9" s="38">
        <v>2.7E-2</v>
      </c>
      <c r="AJ9" s="31">
        <v>0</v>
      </c>
      <c r="AK9" s="8">
        <f t="shared" si="4"/>
        <v>2.7E-2</v>
      </c>
      <c r="AL9" s="38">
        <v>0.01</v>
      </c>
      <c r="AM9" s="31">
        <v>0</v>
      </c>
      <c r="AN9" s="10">
        <f t="shared" si="5"/>
        <v>0.01</v>
      </c>
    </row>
    <row r="10" spans="2:40" x14ac:dyDescent="0.3">
      <c r="B10" s="1">
        <v>4</v>
      </c>
      <c r="C10" s="7"/>
      <c r="D10" s="8"/>
      <c r="E10" s="8"/>
      <c r="F10" s="9"/>
      <c r="G10" s="8"/>
      <c r="H10" s="8"/>
      <c r="I10" s="9"/>
      <c r="J10" s="8"/>
      <c r="K10" s="8"/>
      <c r="L10" s="9"/>
      <c r="M10" s="8"/>
      <c r="N10" s="10"/>
      <c r="P10" s="33">
        <v>6.8000000000000005E-2</v>
      </c>
      <c r="Q10" s="31">
        <v>0</v>
      </c>
      <c r="R10" s="8">
        <f t="shared" si="0"/>
        <v>6.8000000000000005E-2</v>
      </c>
      <c r="S10" s="38">
        <v>0.20899999999999999</v>
      </c>
      <c r="T10" s="31">
        <v>0</v>
      </c>
      <c r="U10" s="8">
        <f t="shared" si="1"/>
        <v>0.20899999999999999</v>
      </c>
      <c r="V10" s="9"/>
      <c r="W10" s="8"/>
      <c r="X10" s="8"/>
      <c r="Y10" s="41">
        <v>5.2999999999999999E-2</v>
      </c>
      <c r="Z10" s="31">
        <v>4.1000000000000002E-2</v>
      </c>
      <c r="AA10" s="10">
        <f t="shared" si="2"/>
        <v>1.1999999999999997E-2</v>
      </c>
      <c r="AC10" s="7"/>
      <c r="AD10" s="8"/>
      <c r="AE10" s="8"/>
      <c r="AF10" s="38">
        <v>4.7E-2</v>
      </c>
      <c r="AG10" s="31">
        <v>0</v>
      </c>
      <c r="AH10" s="8">
        <f t="shared" si="3"/>
        <v>4.7E-2</v>
      </c>
      <c r="AI10" s="38">
        <v>5.2999999999999999E-2</v>
      </c>
      <c r="AJ10" s="31">
        <v>0</v>
      </c>
      <c r="AK10" s="8">
        <f t="shared" si="4"/>
        <v>5.2999999999999999E-2</v>
      </c>
      <c r="AL10" s="38">
        <v>0.02</v>
      </c>
      <c r="AM10" s="31">
        <v>0</v>
      </c>
      <c r="AN10" s="10">
        <f t="shared" si="5"/>
        <v>0.02</v>
      </c>
    </row>
    <row r="11" spans="2:40" x14ac:dyDescent="0.3">
      <c r="B11" s="1">
        <v>5</v>
      </c>
      <c r="C11" s="7"/>
      <c r="D11" s="8"/>
      <c r="E11" s="8"/>
      <c r="F11" s="9"/>
      <c r="G11" s="8"/>
      <c r="H11" s="8"/>
      <c r="I11" s="9"/>
      <c r="J11" s="8"/>
      <c r="K11" s="8"/>
      <c r="L11" s="9"/>
      <c r="M11" s="8"/>
      <c r="N11" s="10"/>
      <c r="P11" s="33">
        <v>0.10199999999999999</v>
      </c>
      <c r="Q11" s="31">
        <v>4.2000000000000003E-2</v>
      </c>
      <c r="R11" s="8">
        <f t="shared" si="0"/>
        <v>5.9999999999999991E-2</v>
      </c>
      <c r="S11" s="38">
        <v>0.222</v>
      </c>
      <c r="T11" s="31">
        <v>0</v>
      </c>
      <c r="U11" s="8">
        <f t="shared" si="1"/>
        <v>0.222</v>
      </c>
      <c r="V11" s="9"/>
      <c r="W11" s="8"/>
      <c r="X11" s="8"/>
      <c r="Y11" s="41">
        <v>2E-3</v>
      </c>
      <c r="Z11" s="31">
        <v>0</v>
      </c>
      <c r="AA11" s="10">
        <f t="shared" si="2"/>
        <v>2E-3</v>
      </c>
      <c r="AC11" s="7"/>
      <c r="AD11" s="8"/>
      <c r="AE11" s="8"/>
      <c r="AF11" s="38">
        <v>3.4000000000000002E-2</v>
      </c>
      <c r="AG11" s="31">
        <v>0</v>
      </c>
      <c r="AH11" s="8">
        <f t="shared" si="3"/>
        <v>3.4000000000000002E-2</v>
      </c>
      <c r="AI11" s="38">
        <v>3.5999999999999997E-2</v>
      </c>
      <c r="AJ11" s="31">
        <v>8.9999999999999993E-3</v>
      </c>
      <c r="AK11" s="8">
        <f t="shared" si="4"/>
        <v>2.6999999999999996E-2</v>
      </c>
      <c r="AL11" s="38">
        <v>3.7999999999999999E-2</v>
      </c>
      <c r="AM11" s="31">
        <v>0</v>
      </c>
      <c r="AN11" s="10">
        <f t="shared" si="5"/>
        <v>3.7999999999999999E-2</v>
      </c>
    </row>
    <row r="12" spans="2:40" x14ac:dyDescent="0.3">
      <c r="B12" s="1">
        <v>6</v>
      </c>
      <c r="C12" s="7"/>
      <c r="D12" s="8"/>
      <c r="E12" s="8"/>
      <c r="F12" s="9"/>
      <c r="G12" s="8"/>
      <c r="H12" s="8"/>
      <c r="I12" s="9"/>
      <c r="J12" s="8"/>
      <c r="K12" s="8"/>
      <c r="L12" s="9"/>
      <c r="M12" s="8"/>
      <c r="N12" s="10"/>
      <c r="P12" s="33">
        <v>9.2999999999999999E-2</v>
      </c>
      <c r="Q12" s="31">
        <v>0</v>
      </c>
      <c r="R12" s="8">
        <f t="shared" si="0"/>
        <v>9.2999999999999999E-2</v>
      </c>
      <c r="S12" s="38">
        <v>0.21099999999999999</v>
      </c>
      <c r="T12" s="31">
        <v>0</v>
      </c>
      <c r="U12" s="8">
        <f t="shared" si="1"/>
        <v>0.21099999999999999</v>
      </c>
      <c r="V12" s="9"/>
      <c r="W12" s="8"/>
      <c r="X12" s="8"/>
      <c r="Y12" s="41">
        <v>1.2E-2</v>
      </c>
      <c r="Z12" s="31">
        <v>0</v>
      </c>
      <c r="AA12" s="10">
        <f t="shared" si="2"/>
        <v>1.2E-2</v>
      </c>
      <c r="AC12" s="7"/>
      <c r="AD12" s="8"/>
      <c r="AE12" s="8"/>
      <c r="AF12" s="38">
        <v>6.7000000000000004E-2</v>
      </c>
      <c r="AG12" s="31">
        <v>0</v>
      </c>
      <c r="AH12" s="8">
        <f t="shared" si="3"/>
        <v>6.7000000000000004E-2</v>
      </c>
      <c r="AI12" s="38">
        <v>3.9E-2</v>
      </c>
      <c r="AJ12" s="31">
        <v>0</v>
      </c>
      <c r="AK12" s="8">
        <f t="shared" si="4"/>
        <v>3.9E-2</v>
      </c>
      <c r="AL12" s="38">
        <v>8.9999999999999993E-3</v>
      </c>
      <c r="AM12" s="31">
        <v>0</v>
      </c>
      <c r="AN12" s="10">
        <f t="shared" si="5"/>
        <v>8.9999999999999993E-3</v>
      </c>
    </row>
    <row r="13" spans="2:40" x14ac:dyDescent="0.3">
      <c r="B13" s="1">
        <v>7</v>
      </c>
      <c r="C13" s="7"/>
      <c r="D13" s="8"/>
      <c r="E13" s="8"/>
      <c r="F13" s="9"/>
      <c r="G13" s="8"/>
      <c r="H13" s="8"/>
      <c r="I13" s="9"/>
      <c r="J13" s="8"/>
      <c r="K13" s="8"/>
      <c r="L13" s="9"/>
      <c r="M13" s="8"/>
      <c r="N13" s="10"/>
      <c r="P13" s="33">
        <v>4.7E-2</v>
      </c>
      <c r="Q13" s="31">
        <v>0</v>
      </c>
      <c r="R13" s="8">
        <f t="shared" si="0"/>
        <v>4.7E-2</v>
      </c>
      <c r="S13" s="38">
        <v>0.20799999999999999</v>
      </c>
      <c r="T13" s="31">
        <v>0</v>
      </c>
      <c r="U13" s="8">
        <f t="shared" si="1"/>
        <v>0.20799999999999999</v>
      </c>
      <c r="V13" s="9"/>
      <c r="W13" s="8"/>
      <c r="X13" s="8"/>
      <c r="Y13" s="41">
        <v>1E-3</v>
      </c>
      <c r="Z13" s="31">
        <v>0</v>
      </c>
      <c r="AA13" s="10">
        <f t="shared" si="2"/>
        <v>1E-3</v>
      </c>
      <c r="AC13" s="7"/>
      <c r="AD13" s="8"/>
      <c r="AE13" s="8"/>
      <c r="AF13" s="38">
        <v>8.3000000000000004E-2</v>
      </c>
      <c r="AG13" s="31">
        <v>1.9E-2</v>
      </c>
      <c r="AH13" s="8">
        <f t="shared" si="3"/>
        <v>6.4000000000000001E-2</v>
      </c>
      <c r="AI13" s="38">
        <v>2.1999999999999999E-2</v>
      </c>
      <c r="AJ13" s="31">
        <v>0</v>
      </c>
      <c r="AK13" s="8">
        <f t="shared" si="4"/>
        <v>2.1999999999999999E-2</v>
      </c>
      <c r="AL13" s="38">
        <v>0.03</v>
      </c>
      <c r="AM13" s="31">
        <v>1.7000000000000001E-2</v>
      </c>
      <c r="AN13" s="10">
        <f t="shared" si="5"/>
        <v>1.2999999999999998E-2</v>
      </c>
    </row>
    <row r="14" spans="2:40" x14ac:dyDescent="0.3">
      <c r="B14" s="1">
        <v>8</v>
      </c>
      <c r="C14" s="7"/>
      <c r="D14" s="8"/>
      <c r="E14" s="8"/>
      <c r="F14" s="9"/>
      <c r="G14" s="8"/>
      <c r="H14" s="8"/>
      <c r="I14" s="9"/>
      <c r="J14" s="8"/>
      <c r="K14" s="8"/>
      <c r="L14" s="9"/>
      <c r="M14" s="8"/>
      <c r="N14" s="10"/>
      <c r="P14" s="33">
        <v>9.1999999999999998E-2</v>
      </c>
      <c r="Q14" s="31">
        <v>0</v>
      </c>
      <c r="R14" s="8">
        <f t="shared" si="0"/>
        <v>9.1999999999999998E-2</v>
      </c>
      <c r="S14" s="38">
        <v>0.24299999999999999</v>
      </c>
      <c r="T14" s="31">
        <v>4.5999999999999999E-2</v>
      </c>
      <c r="U14" s="8">
        <f t="shared" si="1"/>
        <v>0.19700000000000001</v>
      </c>
      <c r="V14" s="9"/>
      <c r="W14" s="8"/>
      <c r="X14" s="8"/>
      <c r="Y14" s="41">
        <v>2.1999999999999999E-2</v>
      </c>
      <c r="Z14" s="31">
        <v>0</v>
      </c>
      <c r="AA14" s="10">
        <f t="shared" si="2"/>
        <v>2.1999999999999999E-2</v>
      </c>
      <c r="AC14" s="7"/>
      <c r="AD14" s="8"/>
      <c r="AE14" s="8"/>
      <c r="AF14" s="38">
        <v>7.6999999999999999E-2</v>
      </c>
      <c r="AG14" s="31">
        <v>4.2999999999999997E-2</v>
      </c>
      <c r="AH14" s="8">
        <f t="shared" si="3"/>
        <v>3.4000000000000002E-2</v>
      </c>
      <c r="AI14" s="38">
        <v>2.4E-2</v>
      </c>
      <c r="AJ14" s="31">
        <v>0</v>
      </c>
      <c r="AK14" s="8">
        <f t="shared" si="4"/>
        <v>2.4E-2</v>
      </c>
      <c r="AL14" s="38">
        <v>4.3999999999999997E-2</v>
      </c>
      <c r="AM14" s="31">
        <v>0</v>
      </c>
      <c r="AN14" s="10">
        <f t="shared" si="5"/>
        <v>4.3999999999999997E-2</v>
      </c>
    </row>
    <row r="15" spans="2:40" x14ac:dyDescent="0.3">
      <c r="B15" s="1">
        <v>9</v>
      </c>
      <c r="C15" s="7"/>
      <c r="D15" s="8"/>
      <c r="E15" s="8"/>
      <c r="F15" s="9"/>
      <c r="G15" s="8"/>
      <c r="H15" s="8"/>
      <c r="I15" s="9"/>
      <c r="J15" s="8"/>
      <c r="K15" s="8"/>
      <c r="L15" s="9"/>
      <c r="M15" s="8"/>
      <c r="N15" s="10"/>
      <c r="P15" s="33">
        <v>0.10100000000000001</v>
      </c>
      <c r="Q15" s="31">
        <v>0</v>
      </c>
      <c r="R15" s="8">
        <f t="shared" si="0"/>
        <v>0.10100000000000001</v>
      </c>
      <c r="S15" s="38">
        <v>0.124</v>
      </c>
      <c r="T15" s="31">
        <v>0</v>
      </c>
      <c r="U15" s="8">
        <f t="shared" si="1"/>
        <v>0.124</v>
      </c>
      <c r="V15" s="9"/>
      <c r="W15" s="8"/>
      <c r="X15" s="8"/>
      <c r="Y15" s="41">
        <v>1.6E-2</v>
      </c>
      <c r="Z15" s="31">
        <v>0</v>
      </c>
      <c r="AA15" s="10">
        <f t="shared" si="2"/>
        <v>1.6E-2</v>
      </c>
      <c r="AC15" s="7"/>
      <c r="AD15" s="8"/>
      <c r="AE15" s="8"/>
      <c r="AF15" s="38">
        <v>3.9E-2</v>
      </c>
      <c r="AG15" s="31">
        <v>0</v>
      </c>
      <c r="AH15" s="8">
        <f t="shared" si="3"/>
        <v>3.9E-2</v>
      </c>
      <c r="AI15" s="38">
        <v>1.7000000000000001E-2</v>
      </c>
      <c r="AJ15" s="31">
        <v>0</v>
      </c>
      <c r="AK15" s="8">
        <f t="shared" si="4"/>
        <v>1.7000000000000001E-2</v>
      </c>
      <c r="AL15" s="38">
        <v>0.08</v>
      </c>
      <c r="AM15" s="31">
        <v>3.4000000000000002E-2</v>
      </c>
      <c r="AN15" s="10">
        <f t="shared" si="5"/>
        <v>4.5999999999999999E-2</v>
      </c>
    </row>
    <row r="16" spans="2:40" x14ac:dyDescent="0.3">
      <c r="B16" s="1">
        <v>10</v>
      </c>
      <c r="C16" s="7"/>
      <c r="D16" s="8"/>
      <c r="E16" s="8"/>
      <c r="F16" s="9"/>
      <c r="G16" s="8"/>
      <c r="H16" s="8"/>
      <c r="I16" s="9"/>
      <c r="J16" s="8"/>
      <c r="K16" s="8"/>
      <c r="L16" s="9"/>
      <c r="M16" s="8"/>
      <c r="N16" s="10"/>
      <c r="P16" s="33">
        <v>0.105</v>
      </c>
      <c r="Q16" s="31">
        <v>0</v>
      </c>
      <c r="R16" s="8">
        <f t="shared" si="0"/>
        <v>0.105</v>
      </c>
      <c r="S16" s="38">
        <v>0.23100000000000001</v>
      </c>
      <c r="T16" s="31">
        <v>3.2000000000000001E-2</v>
      </c>
      <c r="U16" s="8">
        <f t="shared" si="1"/>
        <v>0.19900000000000001</v>
      </c>
      <c r="V16" s="9"/>
      <c r="W16" s="8"/>
      <c r="X16" s="8"/>
      <c r="Y16" s="41">
        <v>2.8000000000000001E-2</v>
      </c>
      <c r="Z16" s="31">
        <v>0</v>
      </c>
      <c r="AA16" s="10">
        <f t="shared" si="2"/>
        <v>2.8000000000000001E-2</v>
      </c>
      <c r="AC16" s="7"/>
      <c r="AD16" s="8"/>
      <c r="AE16" s="8"/>
      <c r="AF16" s="38">
        <v>3.1E-2</v>
      </c>
      <c r="AG16" s="31">
        <v>0</v>
      </c>
      <c r="AH16" s="8">
        <f t="shared" si="3"/>
        <v>3.1E-2</v>
      </c>
      <c r="AI16" s="38">
        <v>3.3000000000000002E-2</v>
      </c>
      <c r="AJ16" s="31">
        <v>0</v>
      </c>
      <c r="AK16" s="8">
        <f t="shared" si="4"/>
        <v>3.3000000000000002E-2</v>
      </c>
      <c r="AL16" s="38">
        <v>1E-3</v>
      </c>
      <c r="AM16" s="31">
        <v>0</v>
      </c>
      <c r="AN16" s="10">
        <f t="shared" si="5"/>
        <v>1E-3</v>
      </c>
    </row>
    <row r="17" spans="2:40" x14ac:dyDescent="0.3">
      <c r="B17" s="1">
        <v>11</v>
      </c>
      <c r="C17" s="7"/>
      <c r="D17" s="8"/>
      <c r="E17" s="8"/>
      <c r="F17" s="9"/>
      <c r="G17" s="8"/>
      <c r="H17" s="8"/>
      <c r="I17" s="9"/>
      <c r="J17" s="8"/>
      <c r="K17" s="8"/>
      <c r="L17" s="9"/>
      <c r="M17" s="8"/>
      <c r="N17" s="10"/>
      <c r="P17" s="33">
        <v>0.13900000000000001</v>
      </c>
      <c r="Q17" s="31">
        <v>0</v>
      </c>
      <c r="R17" s="8">
        <f t="shared" si="0"/>
        <v>0.13900000000000001</v>
      </c>
      <c r="S17" s="38">
        <v>0.26300000000000001</v>
      </c>
      <c r="T17" s="31">
        <v>0</v>
      </c>
      <c r="U17" s="8">
        <f t="shared" si="1"/>
        <v>0.26300000000000001</v>
      </c>
      <c r="V17" s="9"/>
      <c r="W17" s="8"/>
      <c r="X17" s="8"/>
      <c r="Y17" s="41">
        <v>8.7999999999999995E-2</v>
      </c>
      <c r="Z17" s="31">
        <v>7.0999999999999994E-2</v>
      </c>
      <c r="AA17" s="10">
        <f t="shared" si="2"/>
        <v>1.7000000000000001E-2</v>
      </c>
      <c r="AC17" s="7"/>
      <c r="AD17" s="8"/>
      <c r="AE17" s="8"/>
      <c r="AF17" s="38">
        <v>9.5000000000000001E-2</v>
      </c>
      <c r="AG17" s="31">
        <v>0</v>
      </c>
      <c r="AH17" s="8">
        <f t="shared" si="3"/>
        <v>9.5000000000000001E-2</v>
      </c>
      <c r="AI17" s="38">
        <v>1.0999999999999999E-2</v>
      </c>
      <c r="AJ17" s="31">
        <v>0</v>
      </c>
      <c r="AK17" s="8">
        <f t="shared" si="4"/>
        <v>1.0999999999999999E-2</v>
      </c>
      <c r="AL17" s="38">
        <v>0.14799999999999999</v>
      </c>
      <c r="AM17" s="31">
        <v>0.11700000000000001</v>
      </c>
      <c r="AN17" s="10">
        <f t="shared" si="5"/>
        <v>3.0999999999999986E-2</v>
      </c>
    </row>
    <row r="18" spans="2:40" x14ac:dyDescent="0.3">
      <c r="B18" s="1">
        <v>12</v>
      </c>
      <c r="C18" s="7"/>
      <c r="D18" s="8"/>
      <c r="E18" s="8"/>
      <c r="F18" s="9"/>
      <c r="G18" s="8"/>
      <c r="H18" s="8"/>
      <c r="I18" s="9"/>
      <c r="J18" s="8"/>
      <c r="K18" s="8"/>
      <c r="L18" s="9"/>
      <c r="M18" s="8"/>
      <c r="N18" s="10"/>
      <c r="P18" s="33">
        <v>0.126</v>
      </c>
      <c r="Q18" s="31">
        <v>0</v>
      </c>
      <c r="R18" s="8">
        <f t="shared" si="0"/>
        <v>0.126</v>
      </c>
      <c r="S18" s="38">
        <v>0.24299999999999999</v>
      </c>
      <c r="T18" s="31">
        <v>0</v>
      </c>
      <c r="U18" s="8">
        <f t="shared" si="1"/>
        <v>0.24299999999999999</v>
      </c>
      <c r="V18" s="9"/>
      <c r="W18" s="8"/>
      <c r="X18" s="8"/>
      <c r="Y18" s="41">
        <v>5.1999999999999998E-2</v>
      </c>
      <c r="Z18" s="31">
        <v>5.1999999999999998E-2</v>
      </c>
      <c r="AA18" s="10">
        <f t="shared" si="2"/>
        <v>0</v>
      </c>
      <c r="AC18" s="7"/>
      <c r="AD18" s="8"/>
      <c r="AE18" s="8"/>
      <c r="AF18" s="38">
        <v>5.6000000000000001E-2</v>
      </c>
      <c r="AG18" s="31">
        <v>2.1999999999999999E-2</v>
      </c>
      <c r="AH18" s="8">
        <f t="shared" si="3"/>
        <v>3.4000000000000002E-2</v>
      </c>
      <c r="AI18" s="38">
        <v>2.8000000000000001E-2</v>
      </c>
      <c r="AJ18" s="31">
        <v>0</v>
      </c>
      <c r="AK18" s="8">
        <f t="shared" si="4"/>
        <v>2.8000000000000001E-2</v>
      </c>
      <c r="AL18" s="38">
        <v>0.1</v>
      </c>
      <c r="AM18" s="31">
        <v>7.6999999999999999E-2</v>
      </c>
      <c r="AN18" s="10">
        <f t="shared" si="5"/>
        <v>2.3000000000000007E-2</v>
      </c>
    </row>
    <row r="19" spans="2:40" x14ac:dyDescent="0.3">
      <c r="B19" s="1">
        <v>13</v>
      </c>
      <c r="C19" s="7"/>
      <c r="D19" s="8"/>
      <c r="E19" s="8"/>
      <c r="F19" s="9"/>
      <c r="G19" s="8"/>
      <c r="H19" s="8"/>
      <c r="I19" s="9"/>
      <c r="J19" s="8"/>
      <c r="K19" s="8"/>
      <c r="L19" s="9"/>
      <c r="M19" s="8"/>
      <c r="N19" s="10"/>
      <c r="P19" s="33">
        <v>3.4000000000000002E-2</v>
      </c>
      <c r="Q19" s="31">
        <v>0</v>
      </c>
      <c r="R19" s="8">
        <f t="shared" si="0"/>
        <v>3.4000000000000002E-2</v>
      </c>
      <c r="S19" s="38">
        <v>0.38100000000000001</v>
      </c>
      <c r="T19" s="31">
        <v>0</v>
      </c>
      <c r="U19" s="8">
        <f t="shared" si="1"/>
        <v>0.38100000000000001</v>
      </c>
      <c r="V19" s="9"/>
      <c r="W19" s="8"/>
      <c r="X19" s="8"/>
      <c r="Y19" s="41">
        <v>0</v>
      </c>
      <c r="Z19" s="31">
        <v>0</v>
      </c>
      <c r="AA19" s="10">
        <f t="shared" si="2"/>
        <v>0</v>
      </c>
      <c r="AC19" s="7"/>
      <c r="AD19" s="8"/>
      <c r="AE19" s="8"/>
      <c r="AF19" s="38">
        <v>3.5000000000000003E-2</v>
      </c>
      <c r="AG19" s="31">
        <v>0</v>
      </c>
      <c r="AH19" s="8">
        <f t="shared" si="3"/>
        <v>3.5000000000000003E-2</v>
      </c>
      <c r="AI19" s="38">
        <v>6.8000000000000005E-2</v>
      </c>
      <c r="AJ19" s="31">
        <v>2.7E-2</v>
      </c>
      <c r="AK19" s="8">
        <f t="shared" si="4"/>
        <v>4.1000000000000009E-2</v>
      </c>
      <c r="AL19" s="38">
        <v>5.0000000000000001E-3</v>
      </c>
      <c r="AM19" s="31">
        <v>0</v>
      </c>
      <c r="AN19" s="10">
        <f t="shared" si="5"/>
        <v>5.0000000000000001E-3</v>
      </c>
    </row>
    <row r="20" spans="2:40" x14ac:dyDescent="0.3">
      <c r="B20" s="1">
        <v>14</v>
      </c>
      <c r="C20" s="7"/>
      <c r="D20" s="8"/>
      <c r="E20" s="8"/>
      <c r="F20" s="9"/>
      <c r="G20" s="8"/>
      <c r="H20" s="8"/>
      <c r="I20" s="9"/>
      <c r="J20" s="8"/>
      <c r="K20" s="8"/>
      <c r="L20" s="9"/>
      <c r="M20" s="8"/>
      <c r="N20" s="10"/>
      <c r="P20" s="33">
        <v>4.8000000000000001E-2</v>
      </c>
      <c r="Q20" s="31">
        <v>0.03</v>
      </c>
      <c r="R20" s="8">
        <f t="shared" si="0"/>
        <v>1.8000000000000002E-2</v>
      </c>
      <c r="S20" s="38">
        <v>0.17599999999999999</v>
      </c>
      <c r="T20" s="31">
        <v>0</v>
      </c>
      <c r="U20" s="8">
        <f t="shared" si="1"/>
        <v>0.17599999999999999</v>
      </c>
      <c r="V20" s="9"/>
      <c r="W20" s="8"/>
      <c r="X20" s="8"/>
      <c r="Y20" s="41">
        <v>0</v>
      </c>
      <c r="Z20" s="31">
        <v>0</v>
      </c>
      <c r="AA20" s="10">
        <f t="shared" si="2"/>
        <v>0</v>
      </c>
      <c r="AC20" s="7"/>
      <c r="AD20" s="8"/>
      <c r="AE20" s="8"/>
      <c r="AF20" s="38">
        <v>7.4999999999999997E-2</v>
      </c>
      <c r="AG20" s="31">
        <v>4.3999999999999997E-2</v>
      </c>
      <c r="AH20" s="8">
        <f t="shared" si="3"/>
        <v>3.1E-2</v>
      </c>
      <c r="AI20" s="38">
        <v>1.2E-2</v>
      </c>
      <c r="AJ20" s="31">
        <v>0</v>
      </c>
      <c r="AK20" s="8">
        <f t="shared" si="4"/>
        <v>1.2E-2</v>
      </c>
      <c r="AL20" s="38">
        <v>8.9999999999999993E-3</v>
      </c>
      <c r="AM20" s="31">
        <v>0</v>
      </c>
      <c r="AN20" s="10">
        <f t="shared" si="5"/>
        <v>8.9999999999999993E-3</v>
      </c>
    </row>
    <row r="21" spans="2:40" x14ac:dyDescent="0.3">
      <c r="B21" s="1">
        <v>15</v>
      </c>
      <c r="C21" s="7"/>
      <c r="D21" s="8"/>
      <c r="E21" s="8"/>
      <c r="F21" s="9"/>
      <c r="G21" s="8"/>
      <c r="H21" s="8"/>
      <c r="I21" s="9"/>
      <c r="J21" s="8"/>
      <c r="K21" s="8"/>
      <c r="L21" s="9"/>
      <c r="M21" s="8"/>
      <c r="N21" s="10"/>
      <c r="P21" s="33">
        <v>0.193</v>
      </c>
      <c r="Q21" s="31">
        <v>8.1000000000000003E-2</v>
      </c>
      <c r="R21" s="8">
        <f t="shared" si="0"/>
        <v>0.112</v>
      </c>
      <c r="S21" s="38">
        <v>0.26800000000000002</v>
      </c>
      <c r="T21" s="31">
        <v>0</v>
      </c>
      <c r="U21" s="8">
        <f t="shared" si="1"/>
        <v>0.26800000000000002</v>
      </c>
      <c r="V21" s="9"/>
      <c r="W21" s="8"/>
      <c r="X21" s="8"/>
      <c r="Y21" s="41">
        <v>4.0000000000000001E-3</v>
      </c>
      <c r="Z21" s="31">
        <v>0</v>
      </c>
      <c r="AA21" s="10">
        <f t="shared" si="2"/>
        <v>4.0000000000000001E-3</v>
      </c>
      <c r="AC21" s="7"/>
      <c r="AD21" s="8"/>
      <c r="AE21" s="8"/>
      <c r="AF21" s="38">
        <v>1.7999999999999999E-2</v>
      </c>
      <c r="AG21" s="31">
        <v>0</v>
      </c>
      <c r="AH21" s="8">
        <f t="shared" si="3"/>
        <v>1.7999999999999999E-2</v>
      </c>
      <c r="AI21" s="38">
        <v>2.3E-2</v>
      </c>
      <c r="AJ21" s="31">
        <v>0</v>
      </c>
      <c r="AK21" s="8">
        <f t="shared" si="4"/>
        <v>2.3E-2</v>
      </c>
      <c r="AL21" s="38">
        <v>3.0000000000000001E-3</v>
      </c>
      <c r="AM21" s="31">
        <v>0</v>
      </c>
      <c r="AN21" s="10">
        <f t="shared" si="5"/>
        <v>3.0000000000000001E-3</v>
      </c>
    </row>
    <row r="22" spans="2:40" x14ac:dyDescent="0.3">
      <c r="B22" s="1">
        <v>16</v>
      </c>
      <c r="C22" s="7"/>
      <c r="D22" s="8"/>
      <c r="E22" s="8"/>
      <c r="F22" s="9"/>
      <c r="G22" s="8"/>
      <c r="H22" s="8"/>
      <c r="I22" s="9"/>
      <c r="J22" s="8"/>
      <c r="K22" s="8"/>
      <c r="L22" s="9"/>
      <c r="M22" s="8"/>
      <c r="N22" s="10"/>
      <c r="P22" s="33">
        <v>8.5999999999999993E-2</v>
      </c>
      <c r="Q22" s="31">
        <v>0</v>
      </c>
      <c r="R22" s="8">
        <f t="shared" si="0"/>
        <v>8.5999999999999993E-2</v>
      </c>
      <c r="S22" s="38">
        <v>0.307</v>
      </c>
      <c r="T22" s="31">
        <v>0.14000000000000001</v>
      </c>
      <c r="U22" s="8">
        <f t="shared" si="1"/>
        <v>0.16699999999999998</v>
      </c>
      <c r="V22" s="9"/>
      <c r="W22" s="8"/>
      <c r="X22" s="8"/>
      <c r="Y22" s="41">
        <v>0</v>
      </c>
      <c r="Z22" s="31">
        <v>0</v>
      </c>
      <c r="AA22" s="10">
        <f t="shared" si="2"/>
        <v>0</v>
      </c>
      <c r="AC22" s="7"/>
      <c r="AD22" s="8"/>
      <c r="AE22" s="8"/>
      <c r="AF22" s="38">
        <v>0.123</v>
      </c>
      <c r="AG22" s="31">
        <v>5.2999999999999999E-2</v>
      </c>
      <c r="AH22" s="8">
        <f t="shared" si="3"/>
        <v>7.0000000000000007E-2</v>
      </c>
      <c r="AI22" s="38">
        <v>2.5000000000000001E-2</v>
      </c>
      <c r="AJ22" s="31">
        <v>0</v>
      </c>
      <c r="AK22" s="8">
        <f t="shared" si="4"/>
        <v>2.5000000000000001E-2</v>
      </c>
      <c r="AL22" s="38">
        <v>7.1999999999999995E-2</v>
      </c>
      <c r="AM22" s="31">
        <v>4.3999999999999997E-2</v>
      </c>
      <c r="AN22" s="10">
        <f t="shared" si="5"/>
        <v>2.7999999999999997E-2</v>
      </c>
    </row>
    <row r="23" spans="2:40" x14ac:dyDescent="0.3">
      <c r="B23" s="1">
        <v>17</v>
      </c>
      <c r="C23" s="7"/>
      <c r="D23" s="8"/>
      <c r="E23" s="8"/>
      <c r="F23" s="9"/>
      <c r="G23" s="8"/>
      <c r="H23" s="8"/>
      <c r="I23" s="9"/>
      <c r="J23" s="8"/>
      <c r="K23" s="8"/>
      <c r="L23" s="9"/>
      <c r="M23" s="8"/>
      <c r="N23" s="10"/>
      <c r="P23" s="33">
        <v>8.5000000000000006E-2</v>
      </c>
      <c r="Q23" s="31">
        <v>0</v>
      </c>
      <c r="R23" s="8">
        <f t="shared" si="0"/>
        <v>8.5000000000000006E-2</v>
      </c>
      <c r="S23" s="38">
        <v>0.32200000000000001</v>
      </c>
      <c r="T23" s="31">
        <v>2.1000000000000001E-2</v>
      </c>
      <c r="U23" s="8">
        <f t="shared" si="1"/>
        <v>0.30099999999999999</v>
      </c>
      <c r="V23" s="9"/>
      <c r="W23" s="8"/>
      <c r="X23" s="8"/>
      <c r="Y23" s="41">
        <v>0.10100000000000001</v>
      </c>
      <c r="Z23" s="31">
        <v>4.3999999999999997E-2</v>
      </c>
      <c r="AA23" s="10">
        <f t="shared" si="2"/>
        <v>5.7000000000000009E-2</v>
      </c>
      <c r="AC23" s="7"/>
      <c r="AD23" s="8"/>
      <c r="AE23" s="8"/>
      <c r="AF23" s="38">
        <v>6.9000000000000006E-2</v>
      </c>
      <c r="AG23" s="31">
        <v>0</v>
      </c>
      <c r="AH23" s="8">
        <f t="shared" si="3"/>
        <v>6.9000000000000006E-2</v>
      </c>
      <c r="AI23" s="38">
        <v>6.3E-2</v>
      </c>
      <c r="AJ23" s="31">
        <v>0</v>
      </c>
      <c r="AK23" s="8">
        <f t="shared" si="4"/>
        <v>6.3E-2</v>
      </c>
      <c r="AL23" s="38">
        <v>8.0000000000000002E-3</v>
      </c>
      <c r="AM23" s="31">
        <v>0</v>
      </c>
      <c r="AN23" s="10">
        <f t="shared" si="5"/>
        <v>8.0000000000000002E-3</v>
      </c>
    </row>
    <row r="24" spans="2:40" x14ac:dyDescent="0.3">
      <c r="B24" s="1">
        <v>18</v>
      </c>
      <c r="C24" s="7"/>
      <c r="D24" s="8"/>
      <c r="E24" s="8"/>
      <c r="F24" s="9"/>
      <c r="G24" s="8"/>
      <c r="H24" s="8"/>
      <c r="I24" s="9"/>
      <c r="J24" s="8"/>
      <c r="K24" s="8"/>
      <c r="L24" s="9"/>
      <c r="M24" s="8"/>
      <c r="N24" s="10"/>
      <c r="P24" s="33">
        <v>0.13</v>
      </c>
      <c r="Q24" s="31">
        <v>4.8000000000000001E-2</v>
      </c>
      <c r="R24" s="8">
        <f t="shared" si="0"/>
        <v>8.2000000000000003E-2</v>
      </c>
      <c r="S24" s="38">
        <v>0.26400000000000001</v>
      </c>
      <c r="T24" s="31">
        <v>0</v>
      </c>
      <c r="U24" s="8">
        <f t="shared" si="1"/>
        <v>0.26400000000000001</v>
      </c>
      <c r="V24" s="9"/>
      <c r="W24" s="8"/>
      <c r="X24" s="8"/>
      <c r="Y24" s="37">
        <v>8.3140000000000004E-4</v>
      </c>
      <c r="Z24" s="31">
        <v>0</v>
      </c>
      <c r="AA24" s="10">
        <f t="shared" si="2"/>
        <v>8.3140000000000004E-4</v>
      </c>
      <c r="AC24" s="7"/>
      <c r="AD24" s="8"/>
      <c r="AE24" s="8"/>
      <c r="AF24" s="38">
        <v>3.5999999999999997E-2</v>
      </c>
      <c r="AG24" s="31">
        <v>0</v>
      </c>
      <c r="AH24" s="8">
        <f t="shared" si="3"/>
        <v>3.5999999999999997E-2</v>
      </c>
      <c r="AI24" s="38">
        <v>2.9000000000000001E-2</v>
      </c>
      <c r="AJ24" s="31">
        <v>0.01</v>
      </c>
      <c r="AK24" s="8">
        <f t="shared" si="4"/>
        <v>1.9000000000000003E-2</v>
      </c>
      <c r="AL24" s="38">
        <v>5.1999999999999998E-2</v>
      </c>
      <c r="AM24" s="31">
        <v>4.3999999999999997E-2</v>
      </c>
      <c r="AN24" s="10">
        <f t="shared" si="5"/>
        <v>8.0000000000000002E-3</v>
      </c>
    </row>
    <row r="25" spans="2:40" x14ac:dyDescent="0.3">
      <c r="B25" s="1">
        <v>19</v>
      </c>
      <c r="C25" s="7"/>
      <c r="D25" s="8"/>
      <c r="E25" s="8"/>
      <c r="F25" s="9"/>
      <c r="G25" s="8"/>
      <c r="H25" s="8"/>
      <c r="I25" s="9"/>
      <c r="J25" s="8"/>
      <c r="K25" s="8"/>
      <c r="L25" s="9"/>
      <c r="M25" s="8"/>
      <c r="N25" s="10"/>
      <c r="P25" s="33">
        <v>0.16500000000000001</v>
      </c>
      <c r="Q25" s="31">
        <v>8.3000000000000004E-2</v>
      </c>
      <c r="R25" s="8">
        <f t="shared" si="0"/>
        <v>8.2000000000000003E-2</v>
      </c>
      <c r="S25" s="38">
        <v>0.312</v>
      </c>
      <c r="T25" s="31">
        <v>0</v>
      </c>
      <c r="U25" s="8">
        <f t="shared" si="1"/>
        <v>0.312</v>
      </c>
      <c r="V25" s="9"/>
      <c r="W25" s="8"/>
      <c r="X25" s="8"/>
      <c r="Y25" s="41">
        <v>0.01</v>
      </c>
      <c r="Z25" s="31">
        <v>0</v>
      </c>
      <c r="AA25" s="10">
        <f t="shared" si="2"/>
        <v>0.01</v>
      </c>
      <c r="AC25" s="7"/>
      <c r="AD25" s="8"/>
      <c r="AE25" s="8"/>
      <c r="AF25" s="38">
        <v>0.10299999999999999</v>
      </c>
      <c r="AG25" s="31">
        <v>7.8E-2</v>
      </c>
      <c r="AH25" s="8">
        <f t="shared" si="3"/>
        <v>2.4999999999999994E-2</v>
      </c>
      <c r="AI25" s="38">
        <v>2.5000000000000001E-2</v>
      </c>
      <c r="AJ25" s="31">
        <v>8.9999999999999993E-3</v>
      </c>
      <c r="AK25" s="8">
        <f t="shared" si="4"/>
        <v>1.6E-2</v>
      </c>
      <c r="AL25" s="38">
        <v>3.7999999999999999E-2</v>
      </c>
      <c r="AM25" s="31">
        <v>2.4E-2</v>
      </c>
      <c r="AN25" s="10">
        <f t="shared" si="5"/>
        <v>1.3999999999999999E-2</v>
      </c>
    </row>
    <row r="26" spans="2:40" x14ac:dyDescent="0.3">
      <c r="B26" s="1">
        <v>20</v>
      </c>
      <c r="C26" s="7"/>
      <c r="D26" s="8"/>
      <c r="E26" s="8"/>
      <c r="F26" s="9"/>
      <c r="G26" s="8"/>
      <c r="H26" s="8"/>
      <c r="I26" s="9"/>
      <c r="J26" s="8"/>
      <c r="K26" s="8"/>
      <c r="L26" s="9"/>
      <c r="M26" s="8"/>
      <c r="N26" s="10"/>
      <c r="P26" s="33">
        <v>0.191</v>
      </c>
      <c r="Q26" s="31">
        <v>0.13900000000000001</v>
      </c>
      <c r="R26" s="8">
        <f t="shared" si="0"/>
        <v>5.1999999999999991E-2</v>
      </c>
      <c r="S26" s="38">
        <v>0.19800000000000001</v>
      </c>
      <c r="T26" s="31">
        <v>0</v>
      </c>
      <c r="U26" s="8">
        <f t="shared" si="1"/>
        <v>0.19800000000000001</v>
      </c>
      <c r="V26" s="9"/>
      <c r="W26" s="8"/>
      <c r="X26" s="8"/>
      <c r="Y26" s="41">
        <v>2E-3</v>
      </c>
      <c r="Z26" s="31">
        <v>0</v>
      </c>
      <c r="AA26" s="10">
        <f t="shared" si="2"/>
        <v>2E-3</v>
      </c>
      <c r="AC26" s="7"/>
      <c r="AD26" s="8"/>
      <c r="AE26" s="8"/>
      <c r="AF26" s="38">
        <v>0.111</v>
      </c>
      <c r="AG26" s="31">
        <v>3.6999999999999998E-2</v>
      </c>
      <c r="AH26" s="8">
        <f t="shared" si="3"/>
        <v>7.400000000000001E-2</v>
      </c>
      <c r="AI26" s="38">
        <v>1.4999999999999999E-2</v>
      </c>
      <c r="AJ26" s="31">
        <v>0</v>
      </c>
      <c r="AK26" s="8">
        <f t="shared" si="4"/>
        <v>1.4999999999999999E-2</v>
      </c>
      <c r="AL26" s="38">
        <v>3.4000000000000002E-2</v>
      </c>
      <c r="AM26" s="31">
        <v>2.9000000000000001E-2</v>
      </c>
      <c r="AN26" s="10">
        <f t="shared" si="5"/>
        <v>5.000000000000001E-3</v>
      </c>
    </row>
    <row r="27" spans="2:40" x14ac:dyDescent="0.3">
      <c r="B27" s="1">
        <v>21</v>
      </c>
      <c r="C27" s="7"/>
      <c r="D27" s="8"/>
      <c r="E27" s="8"/>
      <c r="F27" s="9"/>
      <c r="G27" s="8"/>
      <c r="H27" s="8"/>
      <c r="I27" s="9"/>
      <c r="J27" s="8"/>
      <c r="K27" s="8"/>
      <c r="L27" s="9"/>
      <c r="M27" s="8"/>
      <c r="N27" s="10"/>
      <c r="P27" s="33">
        <v>0.11600000000000001</v>
      </c>
      <c r="Q27" s="31">
        <v>0</v>
      </c>
      <c r="R27" s="8">
        <f t="shared" si="0"/>
        <v>0.11600000000000001</v>
      </c>
      <c r="S27" s="38">
        <v>0.18</v>
      </c>
      <c r="T27" s="31">
        <v>0</v>
      </c>
      <c r="U27" s="8">
        <f t="shared" si="1"/>
        <v>0.18</v>
      </c>
      <c r="V27" s="9"/>
      <c r="W27" s="8"/>
      <c r="X27" s="8"/>
      <c r="Y27" s="41">
        <v>2.1999999999999999E-2</v>
      </c>
      <c r="Z27" s="31">
        <v>0</v>
      </c>
      <c r="AA27" s="10">
        <f t="shared" si="2"/>
        <v>2.1999999999999999E-2</v>
      </c>
      <c r="AC27" s="7"/>
      <c r="AD27" s="8"/>
      <c r="AE27" s="8"/>
      <c r="AF27" s="38">
        <v>0.14499999999999999</v>
      </c>
      <c r="AG27" s="31">
        <v>2.5999999999999999E-2</v>
      </c>
      <c r="AH27" s="8">
        <f t="shared" si="3"/>
        <v>0.11899999999999999</v>
      </c>
      <c r="AI27" s="38">
        <v>5.1999999999999998E-2</v>
      </c>
      <c r="AJ27" s="31">
        <v>2.5999999999999999E-2</v>
      </c>
      <c r="AK27" s="8">
        <f t="shared" si="4"/>
        <v>2.5999999999999999E-2</v>
      </c>
      <c r="AL27" s="40">
        <v>2.0780000000000001E-4</v>
      </c>
      <c r="AM27" s="31">
        <v>0</v>
      </c>
      <c r="AN27" s="10">
        <f t="shared" si="5"/>
        <v>2.0780000000000001E-4</v>
      </c>
    </row>
    <row r="28" spans="2:40" x14ac:dyDescent="0.3">
      <c r="B28" s="1">
        <v>22</v>
      </c>
      <c r="C28" s="7"/>
      <c r="D28" s="8"/>
      <c r="E28" s="8"/>
      <c r="F28" s="9"/>
      <c r="G28" s="8"/>
      <c r="H28" s="8"/>
      <c r="I28" s="9"/>
      <c r="J28" s="8"/>
      <c r="K28" s="8"/>
      <c r="L28" s="9"/>
      <c r="M28" s="8"/>
      <c r="N28" s="10"/>
      <c r="P28" s="33">
        <v>7.9000000000000001E-2</v>
      </c>
      <c r="Q28" s="31">
        <v>0</v>
      </c>
      <c r="R28" s="8">
        <f t="shared" si="0"/>
        <v>7.9000000000000001E-2</v>
      </c>
      <c r="S28" s="38">
        <v>0.27700000000000002</v>
      </c>
      <c r="T28" s="31">
        <v>3.7999999999999999E-2</v>
      </c>
      <c r="U28" s="8">
        <f t="shared" si="1"/>
        <v>0.23900000000000002</v>
      </c>
      <c r="V28" s="9"/>
      <c r="W28" s="8"/>
      <c r="X28" s="8"/>
      <c r="Y28" s="41">
        <v>0</v>
      </c>
      <c r="Z28" s="31">
        <v>0</v>
      </c>
      <c r="AA28" s="10">
        <f t="shared" si="2"/>
        <v>0</v>
      </c>
      <c r="AC28" s="7"/>
      <c r="AD28" s="8"/>
      <c r="AE28" s="8"/>
      <c r="AF28" s="38">
        <v>0.13</v>
      </c>
      <c r="AG28" s="31">
        <v>7.0000000000000007E-2</v>
      </c>
      <c r="AH28" s="8">
        <f t="shared" si="3"/>
        <v>0.06</v>
      </c>
      <c r="AI28" s="38">
        <v>6.3E-2</v>
      </c>
      <c r="AJ28" s="31">
        <v>4.2000000000000003E-2</v>
      </c>
      <c r="AK28" s="8">
        <f t="shared" si="4"/>
        <v>2.0999999999999998E-2</v>
      </c>
      <c r="AL28" s="38">
        <v>8.0000000000000002E-3</v>
      </c>
      <c r="AM28" s="31">
        <v>0</v>
      </c>
      <c r="AN28" s="10">
        <f t="shared" si="5"/>
        <v>8.0000000000000002E-3</v>
      </c>
    </row>
    <row r="29" spans="2:40" x14ac:dyDescent="0.3">
      <c r="B29" s="1">
        <v>23</v>
      </c>
      <c r="C29" s="7"/>
      <c r="D29" s="8"/>
      <c r="E29" s="8"/>
      <c r="F29" s="9"/>
      <c r="G29" s="8"/>
      <c r="H29" s="8"/>
      <c r="I29" s="9"/>
      <c r="J29" s="8"/>
      <c r="K29" s="8"/>
      <c r="L29" s="9"/>
      <c r="M29" s="8"/>
      <c r="N29" s="10"/>
      <c r="P29" s="33">
        <v>7.0999999999999994E-2</v>
      </c>
      <c r="Q29" s="31">
        <v>0</v>
      </c>
      <c r="R29" s="8">
        <f t="shared" si="0"/>
        <v>7.0999999999999994E-2</v>
      </c>
      <c r="S29" s="38">
        <v>0.186</v>
      </c>
      <c r="T29" s="31">
        <v>0</v>
      </c>
      <c r="U29" s="8">
        <f t="shared" si="1"/>
        <v>0.186</v>
      </c>
      <c r="V29" s="9"/>
      <c r="W29" s="8"/>
      <c r="X29" s="8"/>
      <c r="Y29" s="41">
        <v>0</v>
      </c>
      <c r="Z29" s="31">
        <v>0</v>
      </c>
      <c r="AA29" s="10">
        <f t="shared" si="2"/>
        <v>0</v>
      </c>
      <c r="AC29" s="7"/>
      <c r="AD29" s="8"/>
      <c r="AE29" s="8"/>
      <c r="AF29" s="38">
        <v>8.5999999999999993E-2</v>
      </c>
      <c r="AG29" s="31">
        <v>1.4999999999999999E-2</v>
      </c>
      <c r="AH29" s="8">
        <f t="shared" si="3"/>
        <v>7.0999999999999994E-2</v>
      </c>
      <c r="AI29" s="38">
        <v>0.03</v>
      </c>
      <c r="AJ29" s="31">
        <v>1.4E-2</v>
      </c>
      <c r="AK29" s="8">
        <f t="shared" si="4"/>
        <v>1.6E-2</v>
      </c>
      <c r="AL29" s="38">
        <v>8.1000000000000003E-2</v>
      </c>
      <c r="AM29" s="31">
        <v>5.6000000000000001E-2</v>
      </c>
      <c r="AN29" s="10">
        <f t="shared" si="5"/>
        <v>2.5000000000000001E-2</v>
      </c>
    </row>
    <row r="30" spans="2:40" x14ac:dyDescent="0.3">
      <c r="B30" s="1">
        <v>24</v>
      </c>
      <c r="C30" s="7"/>
      <c r="D30" s="8"/>
      <c r="E30" s="8"/>
      <c r="F30" s="9"/>
      <c r="G30" s="8"/>
      <c r="H30" s="8"/>
      <c r="I30" s="9"/>
      <c r="J30" s="8"/>
      <c r="K30" s="8"/>
      <c r="L30" s="9"/>
      <c r="M30" s="8"/>
      <c r="N30" s="10"/>
      <c r="P30" s="33">
        <v>5.7000000000000002E-2</v>
      </c>
      <c r="Q30" s="31">
        <v>0</v>
      </c>
      <c r="R30" s="8">
        <f t="shared" si="0"/>
        <v>5.7000000000000002E-2</v>
      </c>
      <c r="S30" s="38">
        <v>0.128</v>
      </c>
      <c r="T30" s="31">
        <v>0</v>
      </c>
      <c r="U30" s="8">
        <f t="shared" si="1"/>
        <v>0.128</v>
      </c>
      <c r="V30" s="9"/>
      <c r="W30" s="8"/>
      <c r="X30" s="8"/>
      <c r="Y30" s="41">
        <v>1.7000000000000001E-2</v>
      </c>
      <c r="Z30" s="31">
        <v>0</v>
      </c>
      <c r="AA30" s="10">
        <f t="shared" si="2"/>
        <v>1.7000000000000001E-2</v>
      </c>
      <c r="AC30" s="7"/>
      <c r="AD30" s="8"/>
      <c r="AE30" s="8"/>
      <c r="AF30" s="38">
        <v>0.161</v>
      </c>
      <c r="AG30" s="31">
        <v>0</v>
      </c>
      <c r="AH30" s="8">
        <f t="shared" si="3"/>
        <v>0.161</v>
      </c>
      <c r="AI30" s="38">
        <v>0.105</v>
      </c>
      <c r="AJ30" s="31">
        <v>0</v>
      </c>
      <c r="AK30" s="8">
        <f t="shared" si="4"/>
        <v>0.105</v>
      </c>
      <c r="AL30" s="38">
        <v>5.0000000000000001E-3</v>
      </c>
      <c r="AM30" s="31">
        <v>0</v>
      </c>
      <c r="AN30" s="10">
        <f t="shared" si="5"/>
        <v>5.0000000000000001E-3</v>
      </c>
    </row>
    <row r="31" spans="2:40" x14ac:dyDescent="0.3">
      <c r="B31" s="1">
        <v>25</v>
      </c>
      <c r="C31" s="7"/>
      <c r="D31" s="8"/>
      <c r="E31" s="8"/>
      <c r="F31" s="9"/>
      <c r="G31" s="8"/>
      <c r="H31" s="8"/>
      <c r="I31" s="9"/>
      <c r="J31" s="8"/>
      <c r="K31" s="8"/>
      <c r="L31" s="9"/>
      <c r="M31" s="8"/>
      <c r="N31" s="10"/>
      <c r="P31" s="33">
        <v>8.4000000000000005E-2</v>
      </c>
      <c r="Q31" s="31">
        <v>2.7E-2</v>
      </c>
      <c r="R31" s="8">
        <f t="shared" si="0"/>
        <v>5.7000000000000009E-2</v>
      </c>
      <c r="S31" s="38">
        <v>0.185</v>
      </c>
      <c r="T31" s="31">
        <v>0</v>
      </c>
      <c r="U31" s="8">
        <f t="shared" si="1"/>
        <v>0.185</v>
      </c>
      <c r="V31" s="9"/>
      <c r="W31" s="8"/>
      <c r="X31" s="8"/>
      <c r="Y31" s="41">
        <v>5.0000000000000001E-3</v>
      </c>
      <c r="Z31" s="31">
        <v>0</v>
      </c>
      <c r="AA31" s="10">
        <f t="shared" si="2"/>
        <v>5.0000000000000001E-3</v>
      </c>
      <c r="AC31" s="7"/>
      <c r="AD31" s="8"/>
      <c r="AE31" s="8"/>
      <c r="AF31" s="38">
        <v>0.11799999999999999</v>
      </c>
      <c r="AG31" s="31">
        <v>7.5999999999999998E-2</v>
      </c>
      <c r="AH31" s="8">
        <f t="shared" si="3"/>
        <v>4.1999999999999996E-2</v>
      </c>
      <c r="AI31" s="38">
        <v>1.7999999999999999E-2</v>
      </c>
      <c r="AJ31" s="31">
        <v>0</v>
      </c>
      <c r="AK31" s="8">
        <f t="shared" si="4"/>
        <v>1.7999999999999999E-2</v>
      </c>
      <c r="AL31" s="38">
        <v>9.6000000000000002E-2</v>
      </c>
      <c r="AM31" s="31">
        <v>8.3000000000000004E-2</v>
      </c>
      <c r="AN31" s="10">
        <f t="shared" si="5"/>
        <v>1.2999999999999998E-2</v>
      </c>
    </row>
    <row r="32" spans="2:40" x14ac:dyDescent="0.3">
      <c r="B32" s="1">
        <v>26</v>
      </c>
      <c r="C32" s="7"/>
      <c r="D32" s="8"/>
      <c r="E32" s="8"/>
      <c r="F32" s="9"/>
      <c r="G32" s="8"/>
      <c r="H32" s="8"/>
      <c r="I32" s="9"/>
      <c r="J32" s="8"/>
      <c r="K32" s="8"/>
      <c r="L32" s="9"/>
      <c r="M32" s="8"/>
      <c r="N32" s="10"/>
      <c r="P32" s="33">
        <v>0.189</v>
      </c>
      <c r="Q32" s="31">
        <v>0.13</v>
      </c>
      <c r="R32" s="8">
        <f t="shared" si="0"/>
        <v>5.8999999999999997E-2</v>
      </c>
      <c r="S32" s="38">
        <v>0.20399999999999999</v>
      </c>
      <c r="T32" s="31">
        <v>1.6E-2</v>
      </c>
      <c r="U32" s="8">
        <f t="shared" si="1"/>
        <v>0.188</v>
      </c>
      <c r="V32" s="9"/>
      <c r="W32" s="8"/>
      <c r="X32" s="8"/>
      <c r="Y32" s="41">
        <v>0</v>
      </c>
      <c r="Z32" s="31">
        <v>0</v>
      </c>
      <c r="AA32" s="10">
        <f t="shared" si="2"/>
        <v>0</v>
      </c>
      <c r="AC32" s="7"/>
      <c r="AD32" s="8"/>
      <c r="AE32" s="8"/>
      <c r="AF32" s="38">
        <v>6.7000000000000004E-2</v>
      </c>
      <c r="AG32" s="31">
        <v>0</v>
      </c>
      <c r="AH32" s="8">
        <f t="shared" si="3"/>
        <v>6.7000000000000004E-2</v>
      </c>
      <c r="AI32" s="38">
        <v>6.2E-2</v>
      </c>
      <c r="AJ32" s="31">
        <v>0</v>
      </c>
      <c r="AK32" s="8">
        <f t="shared" si="4"/>
        <v>6.2E-2</v>
      </c>
      <c r="AL32" s="38">
        <v>1E-3</v>
      </c>
      <c r="AM32" s="31">
        <v>0</v>
      </c>
      <c r="AN32" s="10">
        <f t="shared" si="5"/>
        <v>1E-3</v>
      </c>
    </row>
    <row r="33" spans="2:40" ht="15" thickBot="1" x14ac:dyDescent="0.35">
      <c r="B33" s="1">
        <v>27</v>
      </c>
      <c r="C33" s="7"/>
      <c r="D33" s="8"/>
      <c r="E33" s="8"/>
      <c r="F33" s="9"/>
      <c r="G33" s="8"/>
      <c r="H33" s="8"/>
      <c r="I33" s="9"/>
      <c r="J33" s="8"/>
      <c r="K33" s="8"/>
      <c r="L33" s="9"/>
      <c r="M33" s="8"/>
      <c r="N33" s="10"/>
      <c r="P33" s="33">
        <v>3.9E-2</v>
      </c>
      <c r="Q33" s="31">
        <v>0</v>
      </c>
      <c r="R33" s="8">
        <f t="shared" si="0"/>
        <v>3.9E-2</v>
      </c>
      <c r="S33" s="38">
        <v>0.13500000000000001</v>
      </c>
      <c r="T33" s="31">
        <v>0</v>
      </c>
      <c r="U33" s="8">
        <f t="shared" si="1"/>
        <v>0.13500000000000001</v>
      </c>
      <c r="V33" s="9"/>
      <c r="W33" s="8"/>
      <c r="X33" s="8"/>
      <c r="Y33" s="41">
        <v>6.6000000000000003E-2</v>
      </c>
      <c r="Z33" s="32">
        <v>5.8000000000000003E-2</v>
      </c>
      <c r="AA33" s="10">
        <f t="shared" si="2"/>
        <v>8.0000000000000002E-3</v>
      </c>
      <c r="AC33" s="7"/>
      <c r="AD33" s="8"/>
      <c r="AE33" s="8"/>
      <c r="AF33" s="38">
        <v>0.22</v>
      </c>
      <c r="AG33" s="31">
        <v>0.112</v>
      </c>
      <c r="AH33" s="8">
        <f t="shared" si="3"/>
        <v>0.108</v>
      </c>
      <c r="AI33" s="38">
        <v>0.02</v>
      </c>
      <c r="AJ33" s="31">
        <v>0</v>
      </c>
      <c r="AK33" s="8">
        <f t="shared" si="4"/>
        <v>0.02</v>
      </c>
      <c r="AL33" s="38">
        <v>5.0999999999999997E-2</v>
      </c>
      <c r="AM33" s="31">
        <v>0</v>
      </c>
      <c r="AN33" s="10">
        <f t="shared" si="5"/>
        <v>5.0999999999999997E-2</v>
      </c>
    </row>
    <row r="34" spans="2:40" x14ac:dyDescent="0.3">
      <c r="B34" s="1">
        <v>28</v>
      </c>
      <c r="C34" s="7"/>
      <c r="D34" s="8"/>
      <c r="E34" s="8"/>
      <c r="F34" s="9"/>
      <c r="G34" s="8"/>
      <c r="H34" s="8"/>
      <c r="I34" s="9"/>
      <c r="J34" s="8"/>
      <c r="K34" s="8"/>
      <c r="L34" s="9"/>
      <c r="M34" s="8"/>
      <c r="N34" s="10"/>
      <c r="P34" s="33">
        <v>9.1999999999999998E-2</v>
      </c>
      <c r="Q34" s="31">
        <v>0</v>
      </c>
      <c r="R34" s="8">
        <f t="shared" si="0"/>
        <v>9.1999999999999998E-2</v>
      </c>
      <c r="S34" s="38">
        <v>0.30299999999999999</v>
      </c>
      <c r="T34" s="31">
        <v>0</v>
      </c>
      <c r="U34" s="8">
        <f t="shared" si="1"/>
        <v>0.30299999999999999</v>
      </c>
      <c r="V34" s="9"/>
      <c r="W34" s="8"/>
      <c r="X34" s="8"/>
      <c r="Y34" s="41">
        <v>0</v>
      </c>
      <c r="Z34" s="41">
        <v>0</v>
      </c>
      <c r="AA34" s="10">
        <f t="shared" si="2"/>
        <v>0</v>
      </c>
      <c r="AC34" s="7"/>
      <c r="AD34" s="8"/>
      <c r="AE34" s="8"/>
      <c r="AF34" s="38">
        <v>0.14399999999999999</v>
      </c>
      <c r="AG34" s="31">
        <v>7.0000000000000007E-2</v>
      </c>
      <c r="AH34" s="8">
        <f t="shared" si="3"/>
        <v>7.3999999999999982E-2</v>
      </c>
      <c r="AI34" s="38">
        <v>1.0999999999999999E-2</v>
      </c>
      <c r="AJ34" s="31">
        <v>0</v>
      </c>
      <c r="AK34" s="8">
        <f t="shared" si="4"/>
        <v>1.0999999999999999E-2</v>
      </c>
      <c r="AL34" s="38">
        <v>2E-3</v>
      </c>
      <c r="AM34" s="31">
        <v>0</v>
      </c>
      <c r="AN34" s="10">
        <f t="shared" si="5"/>
        <v>2E-3</v>
      </c>
    </row>
    <row r="35" spans="2:40" x14ac:dyDescent="0.3">
      <c r="B35" s="1">
        <v>29</v>
      </c>
      <c r="C35" s="7"/>
      <c r="D35" s="8"/>
      <c r="E35" s="8"/>
      <c r="F35" s="9"/>
      <c r="G35" s="8"/>
      <c r="H35" s="8"/>
      <c r="I35" s="9"/>
      <c r="J35" s="8"/>
      <c r="K35" s="8"/>
      <c r="L35" s="9"/>
      <c r="M35" s="8"/>
      <c r="N35" s="10"/>
      <c r="P35" s="33">
        <v>5.5E-2</v>
      </c>
      <c r="Q35" s="31">
        <v>0</v>
      </c>
      <c r="R35" s="8">
        <f t="shared" si="0"/>
        <v>5.5E-2</v>
      </c>
      <c r="S35" s="38">
        <v>0.318</v>
      </c>
      <c r="T35" s="31">
        <v>0</v>
      </c>
      <c r="U35" s="8">
        <f t="shared" si="1"/>
        <v>0.318</v>
      </c>
      <c r="V35" s="9"/>
      <c r="W35" s="8"/>
      <c r="X35" s="8"/>
      <c r="Y35" s="41">
        <v>3.5000000000000003E-2</v>
      </c>
      <c r="Z35" s="41">
        <v>0</v>
      </c>
      <c r="AA35" s="10">
        <f t="shared" si="2"/>
        <v>3.5000000000000003E-2</v>
      </c>
      <c r="AC35" s="7"/>
      <c r="AD35" s="8"/>
      <c r="AE35" s="8"/>
      <c r="AF35" s="38">
        <v>0.17799999999999999</v>
      </c>
      <c r="AG35" s="31">
        <v>7.3999999999999996E-2</v>
      </c>
      <c r="AH35" s="8">
        <f t="shared" si="3"/>
        <v>0.104</v>
      </c>
      <c r="AI35" s="38">
        <v>5.0999999999999997E-2</v>
      </c>
      <c r="AJ35" s="31">
        <v>2.4E-2</v>
      </c>
      <c r="AK35" s="8">
        <f t="shared" si="4"/>
        <v>2.6999999999999996E-2</v>
      </c>
      <c r="AL35" s="38">
        <v>6.0000000000000001E-3</v>
      </c>
      <c r="AM35" s="31">
        <v>0</v>
      </c>
      <c r="AN35" s="10">
        <f t="shared" si="5"/>
        <v>6.0000000000000001E-3</v>
      </c>
    </row>
    <row r="36" spans="2:40" ht="15" thickBot="1" x14ac:dyDescent="0.35">
      <c r="B36" s="1">
        <v>30</v>
      </c>
      <c r="C36" s="11"/>
      <c r="D36" s="12"/>
      <c r="E36" s="12"/>
      <c r="F36" s="13"/>
      <c r="G36" s="12"/>
      <c r="H36" s="12"/>
      <c r="I36" s="13"/>
      <c r="J36" s="12"/>
      <c r="K36" s="12"/>
      <c r="L36" s="13"/>
      <c r="M36" s="12"/>
      <c r="N36" s="14"/>
      <c r="P36" s="34">
        <v>6.2E-2</v>
      </c>
      <c r="Q36" s="32">
        <v>0</v>
      </c>
      <c r="R36" s="12">
        <f t="shared" si="0"/>
        <v>6.2E-2</v>
      </c>
      <c r="S36" s="39">
        <v>0.246</v>
      </c>
      <c r="T36" s="32">
        <v>0</v>
      </c>
      <c r="U36" s="8">
        <f t="shared" si="1"/>
        <v>0.246</v>
      </c>
      <c r="V36" s="13"/>
      <c r="W36" s="12"/>
      <c r="X36" s="12"/>
      <c r="Y36" s="37">
        <v>8.3139999999999993E-5</v>
      </c>
      <c r="Z36" s="41">
        <v>0</v>
      </c>
      <c r="AA36" s="10">
        <f t="shared" si="2"/>
        <v>8.3139999999999993E-5</v>
      </c>
      <c r="AC36" s="11"/>
      <c r="AD36" s="12"/>
      <c r="AE36" s="12"/>
      <c r="AF36" s="39">
        <v>0.157</v>
      </c>
      <c r="AG36" s="32">
        <v>9.1999999999999998E-2</v>
      </c>
      <c r="AH36" s="12">
        <f t="shared" si="3"/>
        <v>6.5000000000000002E-2</v>
      </c>
      <c r="AI36" s="39">
        <v>6.8000000000000005E-2</v>
      </c>
      <c r="AJ36" s="32">
        <v>5.2999999999999999E-2</v>
      </c>
      <c r="AK36" s="12">
        <f t="shared" si="4"/>
        <v>1.5000000000000006E-2</v>
      </c>
      <c r="AL36" s="39">
        <v>0.01</v>
      </c>
      <c r="AM36" s="32">
        <v>0</v>
      </c>
      <c r="AN36" s="14">
        <f t="shared" si="5"/>
        <v>0.01</v>
      </c>
    </row>
  </sheetData>
  <mergeCells count="15">
    <mergeCell ref="C4:N4"/>
    <mergeCell ref="P4:AA4"/>
    <mergeCell ref="AC4:AN4"/>
    <mergeCell ref="C5:E5"/>
    <mergeCell ref="F5:H5"/>
    <mergeCell ref="I5:K5"/>
    <mergeCell ref="L5:N5"/>
    <mergeCell ref="P5:R5"/>
    <mergeCell ref="S5:U5"/>
    <mergeCell ref="V5:X5"/>
    <mergeCell ref="Y5:AA5"/>
    <mergeCell ref="AC5:AE5"/>
    <mergeCell ref="AF5:AH5"/>
    <mergeCell ref="AI5:AK5"/>
    <mergeCell ref="AL5:AN5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A5FEED785B59499FA2F91FB41AB7F9" ma:contentTypeVersion="6" ma:contentTypeDescription="Create a new document." ma:contentTypeScope="" ma:versionID="18fce791a8137011a668ac432b4daa61">
  <xsd:schema xmlns:xsd="http://www.w3.org/2001/XMLSchema" xmlns:xs="http://www.w3.org/2001/XMLSchema" xmlns:p="http://schemas.microsoft.com/office/2006/metadata/properties" xmlns:ns3="2b7ae832-ddaf-4caf-9212-459720d92399" targetNamespace="http://schemas.microsoft.com/office/2006/metadata/properties" ma:root="true" ma:fieldsID="b12265b36932a00c240d6bff3e177f1c" ns3:_="">
    <xsd:import namespace="2b7ae832-ddaf-4caf-9212-459720d923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ae832-ddaf-4caf-9212-459720d92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DEB2B9-C7FE-4BE9-9B08-3C14FB9FE2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ae832-ddaf-4caf-9212-459720d923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4EF30A-087B-4D65-B6EA-A42B7DCF75C1}">
  <ds:schemaRefs>
    <ds:schemaRef ds:uri="2b7ae832-ddaf-4caf-9212-459720d9239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CAF63D0-6CE1-42E1-AF12-3797DC8A32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of terms</vt:lpstr>
      <vt:lpstr>DLB-MB</vt:lpstr>
      <vt:lpstr>DLB-TC</vt:lpstr>
      <vt:lpstr>PD-MB</vt:lpstr>
      <vt:lpstr>PD-TC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nimmo j.t. (jtn1g13)</dc:creator>
  <cp:lastModifiedBy>nimmo j.t. (jtn1g13)</cp:lastModifiedBy>
  <dcterms:created xsi:type="dcterms:W3CDTF">2019-10-03T14:03:29Z</dcterms:created>
  <dcterms:modified xsi:type="dcterms:W3CDTF">2021-10-26T19:30:47Z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0x01010026A5FEED785B59499FA2F91FB41AB7F9</vt:lpwstr>
  </property>
</Properties>
</file>